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codeName="ThisWorkbook" defaultThemeVersion="124226"/>
  <mc:AlternateContent xmlns:mc="http://schemas.openxmlformats.org/markup-compatibility/2006">
    <mc:Choice Requires="x15">
      <x15ac:absPath xmlns:x15ac="http://schemas.microsoft.com/office/spreadsheetml/2010/11/ac" url="E:\11_UNLaM\00_seminarios\00_Epistemologia_Didactica\bibliografía\Kolb_David\"/>
    </mc:Choice>
  </mc:AlternateContent>
  <bookViews>
    <workbookView xWindow="240" yWindow="45" windowWidth="12510" windowHeight="7950" tabRatio="630"/>
  </bookViews>
  <sheets>
    <sheet name="InstumentoEvaluación" sheetId="1" r:id="rId1"/>
    <sheet name="DescripciónEstilos" sheetId="10" r:id="rId2"/>
  </sheets>
  <calcPr calcId="162913"/>
</workbook>
</file>

<file path=xl/calcChain.xml><?xml version="1.0" encoding="utf-8"?>
<calcChain xmlns="http://schemas.openxmlformats.org/spreadsheetml/2006/main">
  <c r="C43" i="1" l="1"/>
  <c r="E43" i="1"/>
  <c r="L49" i="1" s="1"/>
  <c r="G43" i="1"/>
  <c r="M49" i="1"/>
  <c r="I43" i="1"/>
  <c r="N49" i="1"/>
  <c r="K49" i="1" l="1"/>
  <c r="H46" i="1"/>
  <c r="F55" i="1" s="1"/>
  <c r="H45" i="1"/>
  <c r="F54" i="1" s="1"/>
  <c r="H54" i="1" s="1"/>
  <c r="F61" i="1" l="1"/>
  <c r="F58" i="1"/>
  <c r="F52" i="1"/>
  <c r="F60" i="1"/>
  <c r="H60" i="1" s="1"/>
  <c r="F57" i="1"/>
  <c r="F51" i="1"/>
  <c r="H51" i="1" s="1"/>
  <c r="H57" i="1" l="1"/>
</calcChain>
</file>

<file path=xl/comments1.xml><?xml version="1.0" encoding="utf-8"?>
<comments xmlns="http://schemas.openxmlformats.org/spreadsheetml/2006/main">
  <authors>
    <author>Autor</author>
  </authors>
  <commentList>
    <comment ref="H51" authorId="0" shapeId="0">
      <text>
        <r>
          <rPr>
            <b/>
            <sz val="12"/>
            <color indexed="81"/>
            <rFont val="Tahoma"/>
            <family val="2"/>
          </rPr>
          <t xml:space="preserve">Características del Aprendiz Asimilador
</t>
        </r>
        <r>
          <rPr>
            <sz val="12"/>
            <color indexed="81"/>
            <rFont val="Tahoma"/>
            <family val="2"/>
          </rPr>
          <t xml:space="preserve">
Reflexivo, razona lo aprendido.
Analítico, organizado, metódico y sistemático.
Estudioso, se concentra en el aprender.
Racional, lógico, riguroso en el razonamiento.
Secuencial, tiende al razonamiento deductivo.
Le agrada trabajar de manera individual
Pensador abstracto, planificador
Investigador, capacidad de síntesis
Genera modelos, disfruta la teoría y el diseño
Poco empático, hermético, poco sensible</t>
        </r>
      </text>
    </comment>
    <comment ref="H54" authorId="0" shapeId="0">
      <text>
        <r>
          <rPr>
            <b/>
            <sz val="12"/>
            <color indexed="81"/>
            <rFont val="Tahoma"/>
            <family val="2"/>
          </rPr>
          <t xml:space="preserve">Características del Aprendiz Convergente
</t>
        </r>
        <r>
          <rPr>
            <sz val="12"/>
            <color indexed="81"/>
            <rFont val="Tahoma"/>
            <family val="2"/>
          </rPr>
          <t xml:space="preserve">Pragmático, racional, analítico, organizado
Transfiere lo aprendido. 
Se involucra en experiencias nuevas. 
Entra fácilmente en materia. 
Va a la solución de problemas. 
Es eficiente en la aplicación de la teoría.
Buen discriminador, orientado a la tarea
Disfruta aspectos técnicos 
Gusta de la experimentación 
Poco empático, hermético, poco sensible
Poco imaginativo, deductivo, líder </t>
        </r>
        <r>
          <rPr>
            <b/>
            <sz val="12"/>
            <color indexed="81"/>
            <rFont val="Tahoma"/>
            <family val="2"/>
          </rPr>
          <t xml:space="preserve">
</t>
        </r>
        <r>
          <rPr>
            <b/>
            <sz val="9"/>
            <color indexed="81"/>
            <rFont val="Tahoma"/>
            <family val="2"/>
          </rPr>
          <t xml:space="preserve">
</t>
        </r>
      </text>
    </comment>
    <comment ref="H57" authorId="0" shapeId="0">
      <text>
        <r>
          <rPr>
            <b/>
            <sz val="12"/>
            <color indexed="81"/>
            <rFont val="Tahoma"/>
            <family val="2"/>
          </rPr>
          <t xml:space="preserve">Características del Aprendiz Divergente
</t>
        </r>
        <r>
          <rPr>
            <sz val="12"/>
            <color indexed="81"/>
            <rFont val="Tahoma"/>
            <family val="2"/>
          </rPr>
          <t xml:space="preserve">Kinestésico, aprende con el movimiento.
Experimental, reproduce lo aprendido.
Flexible, se acomoda hasta lograr aprender
Creativo, tiene propuestas originales. 
Informal, rompe las normas tradicionales.
Capacidad de síntesis 
Genera ideas, soñador, espontáneo 
Empático, abierto, emocional, intuitivo
Flexible, valora la comprensión 
Disfruta el descubrimiento 
Orientado a las personas </t>
        </r>
        <r>
          <rPr>
            <b/>
            <sz val="12"/>
            <color indexed="81"/>
            <rFont val="Tahoma"/>
            <family val="2"/>
          </rPr>
          <t xml:space="preserve">
</t>
        </r>
        <r>
          <rPr>
            <sz val="12"/>
            <color indexed="81"/>
            <rFont val="Tahoma"/>
            <family val="2"/>
          </rPr>
          <t xml:space="preserve">
</t>
        </r>
        <r>
          <rPr>
            <b/>
            <sz val="9"/>
            <color indexed="81"/>
            <rFont val="Tahoma"/>
            <family val="2"/>
          </rPr>
          <t xml:space="preserve">
</t>
        </r>
        <r>
          <rPr>
            <sz val="9"/>
            <color indexed="81"/>
            <rFont val="Tahoma"/>
            <family val="2"/>
          </rPr>
          <t xml:space="preserve">
</t>
        </r>
      </text>
    </comment>
    <comment ref="H60" authorId="0" shapeId="0">
      <text>
        <r>
          <rPr>
            <b/>
            <sz val="12"/>
            <color indexed="81"/>
            <rFont val="Tahoma"/>
            <family val="2"/>
          </rPr>
          <t xml:space="preserve">Características del Aprendiz Acomodador
</t>
        </r>
        <r>
          <rPr>
            <sz val="12"/>
            <color indexed="81"/>
            <rFont val="Tahoma"/>
            <family val="2"/>
          </rPr>
          <t>Intuitivo, anticipa soluciones.
Observador, atento a los detalles.
Capacidad de relacionar diversos contenidos
Imaginativo, grafica mentalmente.
Dramático, vivencia los contenidos.
Emocional, el entorno es determinante.
Sociable, empático, abierto, espontáneo
Acepta retos, impulsivo, orientado a la acción
Busca objetivos, flexible, comprometido
Dependiente de los demás
Poca habilidad analítica</t>
        </r>
        <r>
          <rPr>
            <b/>
            <sz val="12"/>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<sst xmlns="http://schemas.openxmlformats.org/spreadsheetml/2006/main" count="186" uniqueCount="168">
  <si>
    <t>La pregunta a contestar es: ¿Cómo aprendo? Ó Cuando deseo aprender algo o resolver un problema, mis manera habitual de proceder podría calificarse de:</t>
  </si>
  <si>
    <t>Distinguiendo una cosa de otra.</t>
  </si>
  <si>
    <t>Me fijo principalmente en lo que recibo.</t>
  </si>
  <si>
    <t>Experimentando sensaciones.</t>
  </si>
  <si>
    <t>EXPERIENCIA CONCRECTA</t>
  </si>
  <si>
    <t>OBSERVACIÓN REFLEXIVA</t>
  </si>
  <si>
    <t>CONCEPTUALIZACIÓN ABSTRACTA</t>
  </si>
  <si>
    <t>EXPERIMENTACIÓN ACTIVA</t>
  </si>
  <si>
    <t>El estilo de aprendizaje que más se acerque al suyo</t>
  </si>
  <si>
    <t>El estilo de aprendizaje que lo sigue en orden decreciente</t>
  </si>
  <si>
    <t>El estilo de aprendizaje que menos se acerca al suyo</t>
  </si>
  <si>
    <t>Dimensiones del aprendizaje según David Kolb</t>
  </si>
  <si>
    <t>Experiencia Concreta y Conceptualización abstracta</t>
  </si>
  <si>
    <t>Forma como el individuo organiza su trabajo</t>
  </si>
  <si>
    <t>Experimentación activa y Observación reflexiva</t>
  </si>
  <si>
    <t>Manera como el individuo se relaciona con el objeto de aprendizaje</t>
  </si>
  <si>
    <t>Conceptualización abstracta menos experiencia concreta</t>
  </si>
  <si>
    <t>X</t>
  </si>
  <si>
    <t>Experimentación activa menos observación reflexiva</t>
  </si>
  <si>
    <t>Y</t>
  </si>
  <si>
    <t>ACOMODADOR</t>
  </si>
  <si>
    <t>Si X está entre 2 y -12 y Y entre 3 y 17.</t>
  </si>
  <si>
    <t>Si bien no hay riesgos con esta persona de que incumpla con los trabajos, si puede perderse en actividades triviales. Puede desempeñarse muy bien en los carreras orientadas a la práctica como a las ventas y a la mercadotecnia.</t>
  </si>
  <si>
    <t>DIVERGENTE</t>
  </si>
  <si>
    <t>Si X está entre 2 y -12, y Y entre 2 y -12</t>
  </si>
  <si>
    <t>CONVERGENTE</t>
  </si>
  <si>
    <t>Si X está entre 3 y 18 y Y entre 3 y 17.</t>
  </si>
  <si>
    <t>ASIMILADOR</t>
  </si>
  <si>
    <t>Si X está entre 3 y 18, y entre 2 y -11</t>
  </si>
  <si>
    <t>Se desempeña bien en la planeación, informática y ciencias puras, creando modelos, difiniendo problemas, desarrollando y experimentando teorías. Prefiere las relaciones con las ideas que con la gente.</t>
  </si>
  <si>
    <t>IDENTIFICACION ESTILOS DE APRENDIZAJE</t>
  </si>
  <si>
    <t xml:space="preserve">Atribuya un 4 a la que mejor describa su manera habitual de proceder cuando usted trata de aprender o resolver un problema y 1 a la que peor describa su manera habitual.  </t>
  </si>
  <si>
    <t>Entre las dos alternativas que quedan, atribuya 3 a la que más se aproxima a su manera habitual de actuar y 2 a la que más se aleje de su forma habitual.  Ninguna casilla de la encuesta debe quedar vacía.  Es muy importante asignar un valor diferente para cada una de las 4 alternativas de respuesta de cada enunciado</t>
  </si>
  <si>
    <t>Para evaluar su estilo de aprendizaje presentamos grupos de 4 conceptos en cada fila (horizontal), que deberá señalar así:</t>
  </si>
  <si>
    <t>Nombres completos</t>
  </si>
  <si>
    <t>Número de identificación</t>
  </si>
  <si>
    <t>Programa de formación</t>
  </si>
  <si>
    <t xml:space="preserve">Fecha: </t>
  </si>
  <si>
    <t>Edad</t>
  </si>
  <si>
    <t>TOTAL</t>
  </si>
  <si>
    <t>EXPERIENCIA CONCRETA</t>
  </si>
  <si>
    <t>EXPERIMEN TACIÓN ACTIVA</t>
  </si>
  <si>
    <r>
      <rPr>
        <b/>
        <sz val="14"/>
        <color indexed="8"/>
        <rFont val="Arial"/>
        <family val="2"/>
      </rPr>
      <t>INSTRUCCIÓN</t>
    </r>
    <r>
      <rPr>
        <sz val="14"/>
        <color indexed="8"/>
        <rFont val="Arial"/>
        <family val="2"/>
      </rPr>
      <t>: Debe completar los cuatro casilleros en cada fila sin repetir los números. Se incluye la valoración de manera  horizontal.</t>
    </r>
  </si>
  <si>
    <t>Se desempeña mejor en la experiencia concreta (EC) y la experimentación activa (EA). Su punto más fuerte reside en hacer cosas e involucrarse en experiencias nuevas. Suele arriesgarse más que las personas de los otros tres estilos de aprendizaje. Se lo llama “acomodador” porque se destaca en situaciones donde hay que adaptarse a circunstancias inmediatas específicas. Es pragmático, en el sentido de descartar una teoría sobre lo que hay que hacer, si ésta no se aviene con los “hechos”. El acomodador se siente cómodo con las personas, aunque a veces se impacienta y es “atropellador”. Este tipo suele encontrarse dedicado a la política, a la docencia, a actividades técnicas o prácticas, como los negocios.</t>
  </si>
  <si>
    <t>En la solución de problemas dependen de la información y análisis de otras personas, pero es la persona que hace que las cosas se realicen y lidera grupos en la concreción de sus metas.</t>
  </si>
  <si>
    <t>CARACTERÍSTICAS</t>
  </si>
  <si>
    <t>ESTRATEGIAS METODOLÓGICAS QUE PREFIERE</t>
  </si>
  <si>
    <t>Intuitivo, anticipa soluciones.</t>
  </si>
  <si>
    <t>Trabajos grupales.</t>
  </si>
  <si>
    <t>Observador, atento a los detalles.</t>
  </si>
  <si>
    <t>Ejercicios de imaginación.</t>
  </si>
  <si>
    <t>Trabajo de expresión artística.</t>
  </si>
  <si>
    <t>Imaginativo, grafica mentalmente.</t>
  </si>
  <si>
    <t>Lectura de trozos cortos.</t>
  </si>
  <si>
    <t>Dramático, vivencia los contenidos.</t>
  </si>
  <si>
    <t>Discusión socializada.</t>
  </si>
  <si>
    <t>Emocional, el entorno es determinante.</t>
  </si>
  <si>
    <t>Composiciones sobre temas puntuales.</t>
  </si>
  <si>
    <t>Gráficos ilustrativos sobre los contenidos.</t>
  </si>
  <si>
    <t>Actividades de periodismo, entrevistas.</t>
  </si>
  <si>
    <t>Elaborar metáforas sobre contenidos.</t>
  </si>
  <si>
    <t>Hacerle utilizar el ensayo y error.</t>
  </si>
  <si>
    <r>
      <t>Se desempeña mejor en cosas concretas (EC) y la observación reflexiva (OR). Su punto más fuerte es la capacidad imaginativa. Se destaca porque tiende a considerar situaciones concretas desde muchas perspectivas. Se califica este estilo como “divergente” porque es una persona que funciona bien en situaciones que exigen producción de ideas (como en la “lluvia de ideas”).</t>
    </r>
    <r>
      <rPr>
        <b/>
        <sz val="7.5"/>
        <color indexed="8"/>
        <rFont val="Trebuchet MS"/>
        <family val="2"/>
      </rPr>
      <t> </t>
    </r>
  </si>
  <si>
    <t>Es la persona que genera fácilmente ideas, se desempeña bien en situaciones que para su comprensión reguiere observarlas desde diferentes puntos de vista. Es creativa, interesada en la gente y con amplios intereses culturales.</t>
  </si>
  <si>
    <t>Kinestésico, aprende con el movimiento.</t>
  </si>
  <si>
    <t>Lluvias de ideas</t>
  </si>
  <si>
    <t>Experimental, reproduce lo aprendido.</t>
  </si>
  <si>
    <t>Ejercicios de simulación</t>
  </si>
  <si>
    <t>Flexible, se acomoda hasta lograr aprender</t>
  </si>
  <si>
    <t>Proponer nuevos enfoques a un problema</t>
  </si>
  <si>
    <t>Creativo, tiene propuestas originales.</t>
  </si>
  <si>
    <t>Predecir resultados</t>
  </si>
  <si>
    <t>Informal, rompe las normas tradicionales.</t>
  </si>
  <si>
    <t>Emplear analógias</t>
  </si>
  <si>
    <t>Realizar experimentos</t>
  </si>
  <si>
    <t>Construir mapas conceptuales</t>
  </si>
  <si>
    <t>Su punto más fuerte reside en la aplicación práctica de las ideas. Esta persona se desempeña mejor en las pruebas que requieren una sola respuesta o solución concreta para una pregunta o problema. Organiza sus conocimientos de manera que se pueda concretar en resolver problemas usando razonamiento hipotético deductivo. Estas personas se orientan más a las cosas que a las personas.</t>
  </si>
  <si>
    <t>Es la persona que se propone y tiene la habilidad para encontrarle uso práctico a las ideas y teorías para solucionar problemas y resolver preguntas concretas.</t>
  </si>
  <si>
    <t>Prefiere trabajar con objetos y problemas técnicos que manejar situaciones sociales o interpersonales. Se le facilita por su estilo de aprendizaje la formación orientada a lo científico y tecnológico.</t>
  </si>
  <si>
    <r>
      <rPr>
        <sz val="12"/>
        <color indexed="8"/>
        <rFont val="Times New Roman"/>
        <family val="1"/>
      </rPr>
      <t xml:space="preserve"> </t>
    </r>
    <r>
      <rPr>
        <sz val="12"/>
        <color indexed="8"/>
        <rFont val="Trebuchet MS"/>
        <family val="2"/>
      </rPr>
      <t>Actividades manuales.</t>
    </r>
  </si>
  <si>
    <t>Transfiere lo aprendido.</t>
  </si>
  <si>
    <t>Proyectos prácticos.</t>
  </si>
  <si>
    <t>Se involucra en experiencias nuevas.</t>
  </si>
  <si>
    <t>Hacer gráficos y mapas.</t>
  </si>
  <si>
    <t>Entra fácilmente en materia.</t>
  </si>
  <si>
    <t>Clasificar información.</t>
  </si>
  <si>
    <t>Va a la solución de problemas.</t>
  </si>
  <si>
    <t>Ejercicios de memorización.</t>
  </si>
  <si>
    <t>Es eficiente en la aplicación de la teoría.</t>
  </si>
  <si>
    <t>Resolución de problemas prácticos.</t>
  </si>
  <si>
    <t>Demostraciones prácticas.</t>
  </si>
  <si>
    <t>Predomina en esta persona la conceptualización abstracta (CA) y la observación reflexiva (OR). Su punto más fuerte lo tiene en la capacidad de crear modelos teóricos. Se caracteriza por un razonamiento inductivo y poder juntar observaciones dispares en una explicación integral. Se interesa menos por las personas que por los conceptos abstractos, y dentro de éstos prefiere lo teórico a la aplicación práctica. Suele ser un científico o un investigador.</t>
  </si>
  <si>
    <t>Le gusta manejar una amplia variedad de información, datos y hechos y tiene habilidad para organizarlos en forma lógica y concisa, aprende desde teorías,  leyes, generalizaciones y poco se preocupa por la aplicación de éstas.</t>
  </si>
  <si>
    <t>Reflexivo, razona lo aprendido.</t>
  </si>
  <si>
    <t>Utilizar informes escritos.</t>
  </si>
  <si>
    <t>Analítico (descompone el mensaje en sus elementos constituyentes).</t>
  </si>
  <si>
    <t xml:space="preserve">Realizar investigaciones sobre el tema. </t>
  </si>
  <si>
    <t>Organizado, metódico y sistemático.</t>
  </si>
  <si>
    <t>Tomar apuntes.</t>
  </si>
  <si>
    <t>Estudioso, se concentra en el aprender.</t>
  </si>
  <si>
    <t>Participar en debates.</t>
  </si>
  <si>
    <t>Lógico, riguroso en el razonamiento.</t>
  </si>
  <si>
    <t>Asistir a conferencias.</t>
  </si>
  <si>
    <t>Racional, sólo considera verdad lo que su razón puede explicar.</t>
  </si>
  <si>
    <t>Leer textos.</t>
  </si>
  <si>
    <t>Secuencial, tiende al razonamiento deductivo.</t>
  </si>
  <si>
    <t>Ordenar datos de una investigación.</t>
  </si>
  <si>
    <t>Fuente:</t>
  </si>
  <si>
    <t>http://www.rmm.cl/index_sub2.php?id_contenido=10497&amp;id_seccion=2816&amp;id_portal=432</t>
  </si>
  <si>
    <t>Le agrada trabajar de manera individual</t>
  </si>
  <si>
    <t>Sociable, empático, abierto, espontáneo</t>
  </si>
  <si>
    <t>Acepta retos, impulsivo, orientado a la acción</t>
  </si>
  <si>
    <t>Busca objetivos, flexible, comprometido</t>
  </si>
  <si>
    <t>Dependiente de los demás</t>
  </si>
  <si>
    <t>Poca habilidad analítica</t>
  </si>
  <si>
    <t>Capacidad de síntesis</t>
  </si>
  <si>
    <t>Genera ideas, soñador, espontáneo</t>
  </si>
  <si>
    <t>Empático,abierto, emocional, intuitivo</t>
  </si>
  <si>
    <t>Flexible, valora la comprensión</t>
  </si>
  <si>
    <t>Disfruta el descubrimiento</t>
  </si>
  <si>
    <t>Orientado a las personas</t>
  </si>
  <si>
    <t>Buen discriminador, orientado a la tarea</t>
  </si>
  <si>
    <t>Disfruta aspectos técnicos</t>
  </si>
  <si>
    <t>Gusta de la experimentación</t>
  </si>
  <si>
    <t>Investigador, capacidad de síntesis</t>
  </si>
  <si>
    <t>Genera modelos, disfruta la teoría y el diseño</t>
  </si>
  <si>
    <t>Poco empático, hermético, poco sensible</t>
  </si>
  <si>
    <t>Pensador abstracto, planificador</t>
  </si>
  <si>
    <t>Pragmático, racional, analítico, organizado</t>
  </si>
  <si>
    <t>Poco imaginativo, deductivo, líder</t>
  </si>
  <si>
    <t>Capacidad de relacionar diversos contenidos</t>
  </si>
  <si>
    <t>Al ubicarse sobre cada Estilo se despliega un resumen de sus características</t>
  </si>
  <si>
    <r>
      <rPr>
        <b/>
        <sz val="12"/>
        <color theme="1"/>
        <rFont val="Arial"/>
        <family val="2"/>
      </rPr>
      <t>RESERVADO.</t>
    </r>
    <r>
      <rPr>
        <sz val="12"/>
        <color theme="1"/>
        <rFont val="Arial"/>
        <family val="2"/>
      </rPr>
      <t xml:space="preserve"> 
Con cautela y sin manifestación externa.  Tengo tendencia a ser prudente y moderado, a documentarme bien antes de pronunciarme sobre una pregunta o un problema.</t>
    </r>
  </si>
  <si>
    <r>
      <rPr>
        <b/>
        <sz val="12"/>
        <color theme="1"/>
        <rFont val="Arial"/>
        <family val="2"/>
      </rPr>
      <t>AFECTIVAMENTE</t>
    </r>
    <r>
      <rPr>
        <sz val="12"/>
        <color theme="1"/>
        <rFont val="Arial"/>
        <family val="2"/>
      </rPr>
      <t xml:space="preserve"> (Intenso)
Pongo toda mi atención sobre el tema o problema y reflexiono hasta llegar a una conclusión satisfactoria.</t>
    </r>
  </si>
  <si>
    <r>
      <rPr>
        <b/>
        <sz val="12"/>
        <color theme="1"/>
        <rFont val="Arial"/>
        <family val="2"/>
      </rPr>
      <t>RACIONAL</t>
    </r>
    <r>
      <rPr>
        <sz val="12"/>
        <color theme="1"/>
        <rFont val="Arial"/>
        <family val="2"/>
      </rPr>
      <t xml:space="preserve">
 Utilizo mi razonamiento y mi juicio lógico para resolver un problema o responder una pregunta.</t>
    </r>
  </si>
  <si>
    <r>
      <rPr>
        <b/>
        <sz val="12"/>
        <color theme="1"/>
        <rFont val="Arial"/>
        <family val="2"/>
      </rPr>
      <t>ABIERTO</t>
    </r>
    <r>
      <rPr>
        <sz val="12"/>
        <color theme="1"/>
        <rFont val="Arial"/>
        <family val="2"/>
      </rPr>
      <t xml:space="preserve"> (Responsable) 
Apertura a otras opciones.  </t>
    </r>
  </si>
  <si>
    <r>
      <rPr>
        <b/>
        <sz val="12"/>
        <color theme="1"/>
        <rFont val="Arial"/>
        <family val="2"/>
      </rPr>
      <t>DICERNIMIENTO</t>
    </r>
    <r>
      <rPr>
        <sz val="12"/>
        <color theme="1"/>
        <rFont val="Arial"/>
        <family val="2"/>
      </rPr>
      <t xml:space="preserve"> (Discriminador)
Procedo por eliminación, trato de distinguir cuidadosamente los elementos más pertinentes. </t>
    </r>
  </si>
  <si>
    <r>
      <rPr>
        <b/>
        <sz val="12"/>
        <color theme="1"/>
        <rFont val="Arial"/>
        <family val="2"/>
      </rPr>
      <t>ENSAYANDO</t>
    </r>
    <r>
      <rPr>
        <sz val="12"/>
        <color theme="1"/>
        <rFont val="Arial"/>
        <family val="2"/>
      </rPr>
      <t xml:space="preserve"> (Experimentador)
Actúo por olfato, ensayo las cosas que se me ocurren, que se me vienen a la mente hasta que funciona</t>
    </r>
  </si>
  <si>
    <r>
      <rPr>
        <b/>
        <sz val="12"/>
        <color theme="1"/>
        <rFont val="Arial"/>
        <family val="2"/>
      </rPr>
      <t>INVOLUCRÁNDOME</t>
    </r>
    <r>
      <rPr>
        <sz val="12"/>
        <color theme="1"/>
        <rFont val="Arial"/>
        <family val="2"/>
      </rPr>
      <t xml:space="preserve"> (Involucrado)
Me involucro a fondo, trabajo con ardor, pongo mucho interés y energía.</t>
    </r>
  </si>
  <si>
    <r>
      <rPr>
        <b/>
        <sz val="12"/>
        <color theme="1"/>
        <rFont val="Arial"/>
        <family val="2"/>
      </rPr>
      <t>PRACTICANDO</t>
    </r>
    <r>
      <rPr>
        <sz val="12"/>
        <color theme="1"/>
        <rFont val="Arial"/>
        <family val="2"/>
      </rPr>
      <t xml:space="preserve">  (Práctico)
Trato de hacerlo de manera satisfactoria, yendo de lo más corto, con un mínimo de tiempo y esfuerzo.</t>
    </r>
  </si>
  <si>
    <r>
      <rPr>
        <b/>
        <sz val="12"/>
        <color theme="1"/>
        <rFont val="Arial"/>
        <family val="2"/>
      </rPr>
      <t>RECEPTIVAMENTE</t>
    </r>
    <r>
      <rPr>
        <sz val="12"/>
        <color theme="1"/>
        <rFont val="Arial"/>
        <family val="2"/>
      </rPr>
      <t xml:space="preserve"> (Receptivo)
Estoy concentrado plenamente en lo que sucede y disponible para recoger la mayor cantidad de elementos posible.
</t>
    </r>
  </si>
  <si>
    <r>
      <rPr>
        <b/>
        <sz val="12"/>
        <color theme="1"/>
        <rFont val="Arial"/>
        <family val="2"/>
      </rPr>
      <t>RELACIONANDO</t>
    </r>
    <r>
      <rPr>
        <sz val="12"/>
        <color theme="1"/>
        <rFont val="Arial"/>
        <family val="2"/>
      </rPr>
      <t xml:space="preserve"> (Relevante)
 Trato de ubicarme correctamente con relación a la pregunta o al problema que se presenta.</t>
    </r>
  </si>
  <si>
    <r>
      <rPr>
        <b/>
        <sz val="12"/>
        <color theme="1"/>
        <rFont val="Arial"/>
        <family val="2"/>
      </rPr>
      <t>ANALITICAMENTE</t>
    </r>
    <r>
      <rPr>
        <sz val="12"/>
        <color theme="1"/>
        <rFont val="Arial"/>
        <family val="2"/>
      </rPr>
      <t xml:space="preserve"> (Analítico)
Analizo la situación, tomo en consideración, uno a uno, los diferentes elementos que pueda identificar. </t>
    </r>
  </si>
  <si>
    <r>
      <rPr>
        <b/>
        <sz val="12"/>
        <color theme="1"/>
        <rFont val="Arial"/>
        <family val="2"/>
      </rPr>
      <t>IMPARCIALMENTE</t>
    </r>
    <r>
      <rPr>
        <sz val="12"/>
        <color theme="1"/>
        <rFont val="Arial"/>
        <family val="2"/>
      </rPr>
      <t xml:space="preserve"> (Imparcial)
Me esfuerzo por ser lo más objetivo posible, estudio la situación sin tomar partido ni prejuicios.
</t>
    </r>
  </si>
  <si>
    <r>
      <rPr>
        <b/>
        <sz val="12"/>
        <color theme="1"/>
        <rFont val="Arial"/>
        <family val="2"/>
      </rPr>
      <t>SINTIENDO</t>
    </r>
    <r>
      <rPr>
        <sz val="12"/>
        <color theme="1"/>
        <rFont val="Arial"/>
        <family val="2"/>
      </rPr>
      <t xml:space="preserve"> (Sentimiento) 
Pongo atención a lo que siento espontáneamente y a lo que soy dentro de la situación.</t>
    </r>
  </si>
  <si>
    <r>
      <rPr>
        <b/>
        <sz val="12"/>
        <color theme="1"/>
        <rFont val="Arial"/>
        <family val="2"/>
      </rPr>
      <t>OBSERVANDO</t>
    </r>
    <r>
      <rPr>
        <sz val="12"/>
        <color theme="1"/>
        <rFont val="Arial"/>
        <family val="2"/>
      </rPr>
      <t xml:space="preserve"> (Observación) 
Observo atentamente lo que sucede y como se desarrolla
</t>
    </r>
  </si>
  <si>
    <r>
      <rPr>
        <b/>
        <sz val="12"/>
        <color theme="1"/>
        <rFont val="Arial"/>
        <family val="2"/>
      </rPr>
      <t>PENSANDO</t>
    </r>
    <r>
      <rPr>
        <sz val="12"/>
        <color theme="1"/>
        <rFont val="Arial"/>
        <family val="2"/>
      </rPr>
      <t xml:space="preserve"> (Pensamiento) 
Pienso y trato de comprender qué es lo que me presenta una dificultad, trato de encontrar una explicación a lo que me intriga</t>
    </r>
  </si>
  <si>
    <r>
      <rPr>
        <b/>
        <sz val="12"/>
        <color theme="1"/>
        <rFont val="Arial"/>
        <family val="2"/>
      </rPr>
      <t>ACEPTANDO</t>
    </r>
    <r>
      <rPr>
        <sz val="12"/>
        <color theme="1"/>
        <rFont val="Arial"/>
        <family val="2"/>
      </rPr>
      <t xml:space="preserve"> (Aceptador)
Acepto la situación tal cual se presenta, admito incondicionalmente la realidad, parto de los hechos tal como son.</t>
    </r>
  </si>
  <si>
    <r>
      <rPr>
        <b/>
        <sz val="12"/>
        <color theme="1"/>
        <rFont val="Arial"/>
        <family val="2"/>
      </rPr>
      <t>TOMANDO RIESGOS</t>
    </r>
    <r>
      <rPr>
        <sz val="12"/>
        <color theme="1"/>
        <rFont val="Arial"/>
        <family val="2"/>
      </rPr>
      <t xml:space="preserve"> (Asume Riesgos)
Me involucro en buen grado en experiencias nuevas, tengo tendencia a salirme de los caminos convencionales.</t>
    </r>
  </si>
  <si>
    <r>
      <rPr>
        <b/>
        <sz val="12"/>
        <color theme="1"/>
        <rFont val="Arial"/>
        <family val="2"/>
      </rPr>
      <t>EVALUANDO</t>
    </r>
    <r>
      <rPr>
        <sz val="12"/>
        <color theme="1"/>
        <rFont val="Arial"/>
        <family val="2"/>
      </rPr>
      <t xml:space="preserve"> (Evaluador)
En primer lugar y ante todo trato de evaluar seriamente el estado actual de las cosas, y apreciar su justo valor antes de efectuar cualquier cambio.</t>
    </r>
  </si>
  <si>
    <r>
      <rPr>
        <b/>
        <sz val="12"/>
        <color theme="1"/>
        <rFont val="Arial"/>
        <family val="2"/>
      </rPr>
      <t>CON CAUTELA</t>
    </r>
    <r>
      <rPr>
        <sz val="12"/>
        <color theme="1"/>
        <rFont val="Arial"/>
        <family val="2"/>
      </rPr>
      <t xml:space="preserve"> (Cauteloso)
Fijándome si las ideas son ciertas o correctas. Me mantengo alerta, con los ojos abiertos, trato de percibir lúcidamente todo lo que me concierne de cerca o de lejos al problema o a su solución,</t>
    </r>
  </si>
  <si>
    <r>
      <rPr>
        <b/>
        <sz val="12"/>
        <color theme="1"/>
        <rFont val="Arial"/>
        <family val="2"/>
      </rPr>
      <t>INTUITIVAMENTE</t>
    </r>
    <r>
      <rPr>
        <sz val="12"/>
        <color theme="1"/>
        <rFont val="Arial"/>
        <family val="2"/>
      </rPr>
      <t xml:space="preserve"> (Intuitivo) 
Me fío a lo que surge espontáneamente de mi intuición, antes que recurrir al razonamiento lógico (inducción, deducción, comparación, etc.)</t>
    </r>
  </si>
  <si>
    <r>
      <rPr>
        <b/>
        <sz val="12"/>
        <color theme="1"/>
        <rFont val="Arial"/>
        <family val="2"/>
      </rPr>
      <t>PRODUCTIVAMENTE</t>
    </r>
    <r>
      <rPr>
        <sz val="12"/>
        <color theme="1"/>
        <rFont val="Arial"/>
        <family val="2"/>
      </rPr>
      <t xml:space="preserve"> (Productivo) 
Me preocupo sobre todo por obtener resultados concretos, trato de alcanzar un producto útil o interesante.</t>
    </r>
  </si>
  <si>
    <r>
      <rPr>
        <b/>
        <sz val="12"/>
        <color theme="1"/>
        <rFont val="Arial"/>
        <family val="2"/>
      </rPr>
      <t>CUESTINANDO</t>
    </r>
    <r>
      <rPr>
        <sz val="12"/>
        <color theme="1"/>
        <rFont val="Arial"/>
        <family val="2"/>
      </rPr>
      <t xml:space="preserve"> (Cuestionador)
 Me hago todo tipo de preguntas y trato activamente de buscar y aportar elementos de respuestas satisfactorias.</t>
    </r>
  </si>
  <si>
    <r>
      <rPr>
        <b/>
        <sz val="12"/>
        <color theme="1"/>
        <rFont val="Arial"/>
        <family val="2"/>
      </rPr>
      <t>ABSTRACTO</t>
    </r>
    <r>
      <rPr>
        <sz val="12"/>
        <color theme="1"/>
        <rFont val="Arial"/>
        <family val="2"/>
      </rPr>
      <t xml:space="preserve">
Tengo tendencia a referirme más, a los principios y conocimientos adquiridos antes que detenerme a analizar los hechos o las evidencias de la realidad.</t>
    </r>
  </si>
  <si>
    <r>
      <rPr>
        <b/>
        <sz val="12"/>
        <color theme="1"/>
        <rFont val="Arial"/>
        <family val="2"/>
      </rPr>
      <t>OBSERVANDO</t>
    </r>
    <r>
      <rPr>
        <sz val="12"/>
        <color theme="1"/>
        <rFont val="Arial"/>
        <family val="2"/>
      </rPr>
      <t xml:space="preserve"> (Observador)
Examinando atentamente los detalles.  Prefiero observar atentamente lo que sucede en lugar de tratar de buscar e imaginar diferentes explicaciones.</t>
    </r>
  </si>
  <si>
    <r>
      <rPr>
        <b/>
        <sz val="12"/>
        <color theme="1"/>
        <rFont val="Arial"/>
        <family val="2"/>
      </rPr>
      <t>CONCRETO</t>
    </r>
    <r>
      <rPr>
        <sz val="12"/>
        <color theme="1"/>
        <rFont val="Arial"/>
        <family val="2"/>
      </rPr>
      <t xml:space="preserve">
Me intereso sobre todo en los aspectos concretos, materiales del problema, antes que en sus dimensiones conceptuales, teóricas.</t>
    </r>
  </si>
  <si>
    <r>
      <rPr>
        <b/>
        <sz val="12"/>
        <color theme="1"/>
        <rFont val="Arial"/>
        <family val="2"/>
      </rPr>
      <t>ACTIVO</t>
    </r>
    <r>
      <rPr>
        <sz val="12"/>
        <color theme="1"/>
        <rFont val="Arial"/>
        <family val="2"/>
      </rPr>
      <t xml:space="preserve">
Prefiero antes que nada hacer activamente algo, hacer operaciones prácticas.</t>
    </r>
  </si>
  <si>
    <r>
      <rPr>
        <b/>
        <sz val="12"/>
        <color theme="1"/>
        <rFont val="Arial"/>
        <family val="2"/>
      </rPr>
      <t>ORIENTADO HACIA EL PRESENTE</t>
    </r>
    <r>
      <rPr>
        <sz val="12"/>
        <color theme="1"/>
        <rFont val="Arial"/>
        <family val="2"/>
      </rPr>
      <t xml:space="preserve">
Tengo en cuenta antes que nada, lo que sucede en el momento presente, antes que concentrarme sobre algo que ha sucedido antes o que sucederá después</t>
    </r>
  </si>
  <si>
    <r>
      <rPr>
        <b/>
        <sz val="12"/>
        <color theme="1"/>
        <rFont val="Arial"/>
        <family val="2"/>
      </rPr>
      <t>REFLEXIVO</t>
    </r>
    <r>
      <rPr>
        <sz val="12"/>
        <color theme="1"/>
        <rFont val="Arial"/>
        <family val="2"/>
      </rPr>
      <t xml:space="preserve"> 
Pienso, reflexiono, el problema da vueltas en mi cabeza, lo “mastico mentalmente”.</t>
    </r>
  </si>
  <si>
    <r>
      <rPr>
        <b/>
        <sz val="12"/>
        <color theme="1"/>
        <rFont val="Arial"/>
        <family val="2"/>
      </rPr>
      <t>ORIENTADO HACIA EL FUTURO</t>
    </r>
    <r>
      <rPr>
        <sz val="12"/>
        <color theme="1"/>
        <rFont val="Arial"/>
        <family val="2"/>
      </rPr>
      <t xml:space="preserve">
Me preocupo sobretodo de las perspectivas del futuro, trato de prever y/o prevenir lo que podría eventualmente suceder con relación a ello.</t>
    </r>
  </si>
  <si>
    <r>
      <rPr>
        <b/>
        <sz val="12"/>
        <color theme="1"/>
        <rFont val="Arial"/>
        <family val="2"/>
      </rPr>
      <t>PRAGMÁTICO</t>
    </r>
    <r>
      <rPr>
        <sz val="12"/>
        <color theme="1"/>
        <rFont val="Arial"/>
        <family val="2"/>
      </rPr>
      <t xml:space="preserve">
Buscando efectos o usos prácticos.. Antes de gastar energías, me preocupo primero de que va a servirme, qué aplicación práctica podría tener en la vida de todos los días.</t>
    </r>
  </si>
  <si>
    <r>
      <rPr>
        <b/>
        <sz val="12"/>
        <color theme="1"/>
        <rFont val="Arial"/>
        <family val="2"/>
      </rPr>
      <t>APRENDIENDO MÁS DE LA EXPERIENCIA</t>
    </r>
    <r>
      <rPr>
        <sz val="12"/>
        <color theme="1"/>
        <rFont val="Arial"/>
        <family val="2"/>
      </rPr>
      <t xml:space="preserve"> (Experiencia)
Me refiero principalmente al conjunto de mis experiencias vividas, o a lo que otros han encontrado.</t>
    </r>
  </si>
  <si>
    <r>
      <rPr>
        <b/>
        <sz val="12"/>
        <color theme="1"/>
        <rFont val="Arial"/>
        <family val="2"/>
      </rPr>
      <t>APRENDE MÁS DE LA OBSERVACIÓN</t>
    </r>
    <r>
      <rPr>
        <sz val="12"/>
        <color theme="1"/>
        <rFont val="Arial"/>
        <family val="2"/>
      </rPr>
      <t xml:space="preserve"> (Observación)
Mantengo mi atención sobre la situación, analizo y observo todo lo que concierna de cerca o de lejos. </t>
    </r>
  </si>
  <si>
    <r>
      <rPr>
        <b/>
        <sz val="12"/>
        <color theme="1"/>
        <rFont val="Arial"/>
        <family val="2"/>
      </rPr>
      <t>APRENDE MÁS DE LA CONCEPCIÓN</t>
    </r>
    <r>
      <rPr>
        <sz val="12"/>
        <color theme="1"/>
        <rFont val="Arial"/>
        <family val="2"/>
      </rPr>
      <t xml:space="preserve"> (Conceptualización) 
Me las ingenio para elaborar una explicación teórica que muestre, de manera original, los diversos aspectos de la situación problemática.</t>
    </r>
  </si>
  <si>
    <r>
      <rPr>
        <b/>
        <sz val="12"/>
        <color theme="1"/>
        <rFont val="Arial"/>
        <family val="2"/>
      </rPr>
      <t>DISEÑANDO FORMAS DE PROBAR LAS IDEAS</t>
    </r>
    <r>
      <rPr>
        <sz val="12"/>
        <color theme="1"/>
        <rFont val="Arial"/>
        <family val="2"/>
      </rPr>
      <t xml:space="preserve"> (Experimentación)
Creo o provoco los acontecimientos o situaciones con el objetivo de estudiarlos metódicamente o controlar los aspectos indeseables.</t>
    </r>
  </si>
  <si>
    <r>
      <rPr>
        <b/>
        <sz val="12"/>
        <color theme="1"/>
        <rFont val="Arial"/>
        <family val="2"/>
      </rPr>
      <t xml:space="preserve">HACIENDO       </t>
    </r>
    <r>
      <rPr>
        <sz val="12"/>
        <color theme="1"/>
        <rFont val="Arial"/>
        <family val="2"/>
      </rPr>
      <t xml:space="preserve"> (Acción)
Paso rápidamente a la acción, hago de todo para resolver inmediatamente y de manera práctica el problema presentado.</t>
    </r>
  </si>
  <si>
    <r>
      <rPr>
        <b/>
        <sz val="12"/>
        <color theme="1"/>
        <rFont val="Arial"/>
        <family val="2"/>
      </rPr>
      <t>LOGICAMENTE</t>
    </r>
    <r>
      <rPr>
        <sz val="12"/>
        <color theme="1"/>
        <rFont val="Arial"/>
        <family val="2"/>
      </rPr>
      <t xml:space="preserve">      (Lógico)
Trato de aplicar hasta el fin un razonamiento lógico (inductivo, deductivo, comparativo, etc.) riguroso.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</si>
</sst>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color theme="1"/>
      <name val="Calibri"/>
      <family val="2"/>
      <scheme val="minor"/>
    </font>
    <font>
      <b/>
      <sz val="12"/>
      <name val="Verdana"/>
      <family val="2"/>
    </font>
    <font>
      <b/>
      <sz val="12"/>
      <color indexed="81"/>
      <name val="Tahoma"/>
      <family val="2"/>
    </font>
    <font>
      <sz val="12"/>
      <color indexed="81"/>
      <name val="Tahoma"/>
      <family val="2"/>
    </font>
    <font>
      <b/>
      <sz val="9"/>
      <color indexed="81"/>
      <name val="Tahoma"/>
      <family val="2"/>
    </font>
    <font>
      <sz val="9"/>
      <color indexed="81"/>
      <name val="Tahoma"/>
      <family val="2"/>
    </font>
    <font>
      <sz val="14"/>
      <color indexed="8"/>
      <name val="Arial"/>
      <family val="2"/>
    </font>
    <font>
      <b/>
      <sz val="14"/>
      <color indexed="8"/>
      <name val="Arial"/>
      <family val="2"/>
    </font>
    <font>
      <b/>
      <i/>
      <sz val="12"/>
      <name val="Verdana"/>
      <family val="2"/>
    </font>
    <font>
      <b/>
      <sz val="7.5"/>
      <color indexed="8"/>
      <name val="Trebuchet MS"/>
      <family val="2"/>
    </font>
    <font>
      <sz val="12"/>
      <color indexed="8"/>
      <name val="Times New Roman"/>
      <family val="1"/>
    </font>
    <font>
      <sz val="12"/>
      <color indexed="8"/>
      <name val="Trebuchet MS"/>
      <family val="2"/>
    </font>
    <font>
      <sz val="11"/>
      <color theme="0"/>
      <name val="Calibri"/>
      <family val="2"/>
      <scheme val="minor"/>
    </font>
    <font>
      <u/>
      <sz val="11"/>
      <color theme="10"/>
      <name val="Calibri"/>
      <family val="2"/>
    </font>
    <font>
      <b/>
      <sz val="18"/>
      <color theme="3"/>
      <name val="Cambria"/>
      <family val="2"/>
      <scheme val="major"/>
    </font>
    <font>
      <b/>
      <sz val="11"/>
      <color theme="1"/>
      <name val="Calibri"/>
      <family val="2"/>
      <scheme val="minor"/>
    </font>
    <font>
      <sz val="11"/>
      <color theme="1"/>
      <name val="Arial"/>
      <family val="2"/>
    </font>
    <font>
      <b/>
      <sz val="11"/>
      <color rgb="FFFF0000"/>
      <name val="Calibri"/>
      <family val="2"/>
      <scheme val="minor"/>
    </font>
    <font>
      <sz val="11"/>
      <color theme="1"/>
      <name val="Verdana"/>
      <family val="2"/>
    </font>
    <font>
      <b/>
      <sz val="14"/>
      <color rgb="FF000000"/>
      <name val="Calibri"/>
      <family val="2"/>
      <scheme val="minor"/>
    </font>
    <font>
      <sz val="11"/>
      <color rgb="FF000000"/>
      <name val="Calibri"/>
      <family val="2"/>
      <scheme val="minor"/>
    </font>
    <font>
      <b/>
      <sz val="10"/>
      <color rgb="FF000000"/>
      <name val="Calibri"/>
      <family val="2"/>
      <scheme val="minor"/>
    </font>
    <font>
      <b/>
      <sz val="12"/>
      <color theme="1"/>
      <name val="Arial"/>
      <family val="2"/>
    </font>
    <font>
      <sz val="10"/>
      <color theme="1"/>
      <name val="Arial"/>
      <family val="2"/>
    </font>
    <font>
      <b/>
      <sz val="11"/>
      <name val="Calibri"/>
      <family val="2"/>
      <scheme val="minor"/>
    </font>
    <font>
      <b/>
      <sz val="12"/>
      <name val="Calibri"/>
      <family val="2"/>
      <scheme val="minor"/>
    </font>
    <font>
      <sz val="13"/>
      <color theme="1"/>
      <name val="Calibri"/>
      <family val="2"/>
      <scheme val="minor"/>
    </font>
    <font>
      <b/>
      <sz val="10"/>
      <color theme="1"/>
      <name val="Calibri"/>
      <family val="2"/>
      <scheme val="minor"/>
    </font>
    <font>
      <b/>
      <sz val="8"/>
      <color theme="1"/>
      <name val="Calibri"/>
      <family val="2"/>
      <scheme val="minor"/>
    </font>
    <font>
      <b/>
      <sz val="14"/>
      <color theme="0"/>
      <name val="Calibri"/>
      <family val="2"/>
      <scheme val="minor"/>
    </font>
    <font>
      <b/>
      <sz val="13"/>
      <color theme="1"/>
      <name val="Arial"/>
      <family val="2"/>
    </font>
    <font>
      <b/>
      <sz val="11"/>
      <color theme="1"/>
      <name val="Arial"/>
      <family val="2"/>
    </font>
    <font>
      <sz val="14"/>
      <color theme="1"/>
      <name val="Arial"/>
      <family val="2"/>
    </font>
    <font>
      <i/>
      <sz val="11"/>
      <color theme="1"/>
      <name val="Calibri"/>
      <family val="2"/>
      <scheme val="minor"/>
    </font>
    <font>
      <sz val="11"/>
      <color rgb="FF000000"/>
      <name val="Trebuchet MS"/>
      <family val="2"/>
    </font>
    <font>
      <sz val="10"/>
      <color rgb="FF000000"/>
      <name val="Trebuchet MS"/>
      <family val="2"/>
    </font>
    <font>
      <sz val="11"/>
      <color rgb="FF000000"/>
      <name val="Verdana"/>
      <family val="2"/>
    </font>
    <font>
      <sz val="12"/>
      <color rgb="FF000000"/>
      <name val="Verdana"/>
      <family val="2"/>
    </font>
    <font>
      <sz val="12"/>
      <color rgb="FF000000"/>
      <name val="Trebuchet MS"/>
      <family val="2"/>
    </font>
    <font>
      <b/>
      <sz val="11"/>
      <color theme="9" tint="-0.249977111117893"/>
      <name val="Verdana"/>
      <family val="2"/>
    </font>
    <font>
      <sz val="15"/>
      <color theme="1"/>
      <name val="Calibri"/>
      <family val="2"/>
      <scheme val="minor"/>
    </font>
    <font>
      <sz val="16"/>
      <color theme="1"/>
      <name val="Calibri"/>
      <family val="2"/>
      <scheme val="minor"/>
    </font>
    <font>
      <sz val="12"/>
      <color theme="1"/>
      <name val="Arial"/>
      <family val="2"/>
    </font>
    <font>
      <b/>
      <sz val="20"/>
      <color theme="1"/>
      <name val="Arial"/>
      <family val="2"/>
    </font>
    <font>
      <sz val="13"/>
      <color theme="1"/>
      <name val="Arial"/>
      <family val="2"/>
    </font>
    <font>
      <b/>
      <sz val="10"/>
      <color theme="1"/>
      <name val="Verdana"/>
      <family val="2"/>
    </font>
    <font>
      <b/>
      <sz val="12"/>
      <color rgb="FFFFFF00"/>
      <name val="Verdana"/>
      <family val="2"/>
    </font>
    <font>
      <b/>
      <sz val="12"/>
      <color theme="7" tint="-0.249977111117893"/>
      <name val="Verdana"/>
      <family val="2"/>
    </font>
    <font>
      <b/>
      <sz val="10"/>
      <color theme="3"/>
      <name val="Cambria"/>
      <family val="2"/>
      <scheme val="major"/>
    </font>
  </fonts>
  <fills count="13">
    <fill>
      <patternFill patternType="none"/>
    </fill>
    <fill>
      <patternFill patternType="gray125"/>
    </fill>
    <fill>
      <patternFill patternType="solid">
        <fgColor rgb="FFB2A1C7"/>
        <bgColor rgb="FF000000"/>
      </patternFill>
    </fill>
    <fill>
      <patternFill patternType="solid">
        <fgColor rgb="FF9BBB59"/>
        <bgColor rgb="FF000000"/>
      </patternFill>
    </fill>
    <fill>
      <patternFill patternType="solid">
        <fgColor rgb="FF4F81BD"/>
        <bgColor rgb="FF000000"/>
      </patternFill>
    </fill>
    <fill>
      <patternFill patternType="solid">
        <fgColor rgb="FFE46D0A"/>
        <bgColor rgb="FF000000"/>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115">
    <xf numFmtId="0" fontId="0" fillId="0" borderId="0" xfId="0"/>
    <xf numFmtId="0" fontId="16" fillId="0" borderId="0" xfId="0" applyFont="1"/>
    <xf numFmtId="0" fontId="16" fillId="0" borderId="0" xfId="0" applyFont="1" applyAlignment="1">
      <alignment vertical="center" wrapText="1"/>
    </xf>
    <xf numFmtId="0" fontId="17" fillId="0" borderId="0" xfId="0" applyFont="1"/>
    <xf numFmtId="0" fontId="17" fillId="0" borderId="0" xfId="0" applyFont="1" applyAlignment="1">
      <alignment horizontal="center"/>
    </xf>
    <xf numFmtId="0" fontId="18" fillId="0" borderId="0" xfId="0" applyFont="1"/>
    <xf numFmtId="0" fontId="15" fillId="0" borderId="0" xfId="0" applyFont="1"/>
    <xf numFmtId="0" fontId="0" fillId="0" borderId="0" xfId="0" applyAlignment="1">
      <alignment wrapText="1"/>
    </xf>
    <xf numFmtId="0" fontId="19" fillId="0" borderId="0" xfId="0" applyFont="1"/>
    <xf numFmtId="0" fontId="19" fillId="2" borderId="0" xfId="0" applyFont="1" applyFill="1" applyAlignment="1">
      <alignment horizontal="center" wrapText="1"/>
    </xf>
    <xf numFmtId="0" fontId="20" fillId="0" borderId="0" xfId="0" applyFont="1"/>
    <xf numFmtId="0" fontId="21" fillId="2" borderId="0" xfId="0" applyFont="1" applyFill="1" applyAlignment="1">
      <alignment horizontal="center" wrapText="1"/>
    </xf>
    <xf numFmtId="0" fontId="19" fillId="3" borderId="0" xfId="0" applyFont="1" applyFill="1" applyAlignment="1">
      <alignment horizontal="center"/>
    </xf>
    <xf numFmtId="0" fontId="21" fillId="3" borderId="0" xfId="0" applyFont="1" applyFill="1" applyAlignment="1">
      <alignment horizontal="center" wrapText="1"/>
    </xf>
    <xf numFmtId="0" fontId="19" fillId="4" borderId="0" xfId="0" applyFont="1" applyFill="1" applyAlignment="1">
      <alignment horizontal="center"/>
    </xf>
    <xf numFmtId="0" fontId="21" fillId="4" borderId="0" xfId="0" applyFont="1" applyFill="1" applyAlignment="1">
      <alignment horizontal="center" wrapText="1"/>
    </xf>
    <xf numFmtId="0" fontId="19" fillId="5" borderId="0" xfId="0" applyFont="1" applyFill="1" applyAlignment="1">
      <alignment horizontal="center"/>
    </xf>
    <xf numFmtId="0" fontId="21" fillId="5" borderId="0" xfId="0" applyFont="1" applyFill="1" applyAlignment="1">
      <alignment horizontal="center" wrapText="1"/>
    </xf>
    <xf numFmtId="0" fontId="12" fillId="0" borderId="0" xfId="0" applyFont="1"/>
    <xf numFmtId="0" fontId="0" fillId="0" borderId="1" xfId="0" applyBorder="1"/>
    <xf numFmtId="0" fontId="15" fillId="0" borderId="1" xfId="0" applyFont="1" applyBorder="1" applyAlignment="1">
      <alignment vertical="center" wrapText="1"/>
    </xf>
    <xf numFmtId="0" fontId="0" fillId="0" borderId="1" xfId="0" applyBorder="1" applyAlignment="1">
      <alignment wrapText="1"/>
    </xf>
    <xf numFmtId="0" fontId="15" fillId="0" borderId="0" xfId="0" applyFont="1" applyAlignment="1">
      <alignment horizontal="center"/>
    </xf>
    <xf numFmtId="0" fontId="17" fillId="0" borderId="0" xfId="0" applyFont="1" applyAlignment="1" applyProtection="1">
      <alignment horizontal="center"/>
    </xf>
    <xf numFmtId="0" fontId="15" fillId="0" borderId="0" xfId="0" applyFont="1" applyFill="1"/>
    <xf numFmtId="0" fontId="1" fillId="0" borderId="0" xfId="0" applyFont="1" applyFill="1" applyAlignment="1">
      <alignment horizontal="left"/>
    </xf>
    <xf numFmtId="0" fontId="22" fillId="0" borderId="0" xfId="0" applyFont="1" applyAlignment="1">
      <alignment horizontal="center"/>
    </xf>
    <xf numFmtId="0" fontId="23" fillId="0" borderId="0" xfId="0" applyFont="1" applyAlignment="1">
      <alignment horizontal="justify"/>
    </xf>
    <xf numFmtId="0" fontId="24" fillId="0" borderId="0" xfId="0" applyFont="1"/>
    <xf numFmtId="0" fontId="24" fillId="0" borderId="0" xfId="0" applyFont="1" applyAlignment="1" applyProtection="1">
      <alignment horizontal="center"/>
    </xf>
    <xf numFmtId="0" fontId="24" fillId="0" borderId="0" xfId="0" applyFont="1" applyAlignment="1">
      <alignment horizontal="center"/>
    </xf>
    <xf numFmtId="0" fontId="25" fillId="0" borderId="1" xfId="0" applyFont="1" applyBorder="1" applyAlignment="1">
      <alignment horizontal="center" vertical="center" wrapText="1"/>
    </xf>
    <xf numFmtId="0" fontId="26" fillId="0" borderId="1" xfId="0" applyFont="1" applyBorder="1" applyAlignment="1">
      <alignment horizontal="center"/>
    </xf>
    <xf numFmtId="0" fontId="0" fillId="0" borderId="0" xfId="0" applyBorder="1"/>
    <xf numFmtId="0" fontId="27" fillId="0" borderId="0" xfId="0" applyFont="1" applyBorder="1" applyAlignment="1">
      <alignment horizontal="center" wrapText="1"/>
    </xf>
    <xf numFmtId="0" fontId="28" fillId="0" borderId="0" xfId="0" applyFont="1" applyBorder="1"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29" fillId="0" borderId="0" xfId="0" applyFont="1" applyFill="1" applyAlignment="1">
      <alignment horizontal="center"/>
    </xf>
    <xf numFmtId="0" fontId="29" fillId="0" borderId="0" xfId="0" applyFont="1" applyFill="1"/>
    <xf numFmtId="0" fontId="18" fillId="0" borderId="0" xfId="0" applyFont="1" applyAlignment="1">
      <alignment vertical="center" wrapText="1"/>
    </xf>
    <xf numFmtId="0" fontId="16" fillId="0" borderId="0" xfId="0" applyFont="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32" fillId="0" borderId="0" xfId="0" applyFont="1" applyProtection="1">
      <protection locked="0"/>
    </xf>
    <xf numFmtId="0" fontId="18" fillId="0" borderId="0" xfId="0" applyFont="1" applyAlignment="1">
      <alignment vertical="center" wrapText="1"/>
    </xf>
    <xf numFmtId="0" fontId="33" fillId="0" borderId="0" xfId="0" applyFont="1" applyFill="1"/>
    <xf numFmtId="0" fontId="8" fillId="0" borderId="0" xfId="0" applyFont="1" applyFill="1" applyAlignment="1">
      <alignment horizontal="left"/>
    </xf>
    <xf numFmtId="0" fontId="34" fillId="0" borderId="0" xfId="0" applyFont="1" applyAlignment="1">
      <alignment horizontal="left" indent="2"/>
    </xf>
    <xf numFmtId="0" fontId="18" fillId="0" borderId="0" xfId="0" applyFont="1" applyAlignment="1">
      <alignment horizontal="left" vertical="center" wrapText="1"/>
    </xf>
    <xf numFmtId="0" fontId="35" fillId="0" borderId="0" xfId="0" applyFont="1" applyAlignment="1">
      <alignment horizontal="left" indent="2"/>
    </xf>
    <xf numFmtId="0" fontId="33" fillId="0" borderId="0" xfId="0" applyFont="1"/>
    <xf numFmtId="0" fontId="36" fillId="0" borderId="0" xfId="0" applyFont="1" applyAlignment="1">
      <alignment horizontal="left" indent="2"/>
    </xf>
    <xf numFmtId="0" fontId="37" fillId="0" borderId="0" xfId="0" applyFont="1" applyAlignment="1">
      <alignment horizontal="left" indent="2"/>
    </xf>
    <xf numFmtId="0" fontId="38" fillId="0" borderId="0" xfId="0" applyFont="1" applyAlignment="1">
      <alignment horizontal="left" indent="2"/>
    </xf>
    <xf numFmtId="0" fontId="13" fillId="0" borderId="0" xfId="1" applyAlignment="1" applyProtection="1"/>
    <xf numFmtId="0" fontId="39" fillId="0" borderId="0" xfId="0" applyFont="1" applyAlignment="1">
      <alignment horizontal="center"/>
    </xf>
    <xf numFmtId="0" fontId="40" fillId="0" borderId="0" xfId="0" applyFont="1"/>
    <xf numFmtId="0" fontId="0" fillId="0" borderId="0" xfId="0" applyProtection="1">
      <protection locked="0"/>
    </xf>
    <xf numFmtId="0" fontId="41" fillId="0" borderId="0" xfId="0" applyFont="1" applyProtection="1">
      <protection locked="0"/>
    </xf>
    <xf numFmtId="0" fontId="48" fillId="0" borderId="0" xfId="2" applyFont="1" applyAlignment="1">
      <alignment horizontal="center" vertical="center" wrapText="1"/>
    </xf>
    <xf numFmtId="0" fontId="40" fillId="0" borderId="0" xfId="0" applyFont="1" applyAlignment="1">
      <alignment horizontal="left" vertical="top" wrapText="1"/>
    </xf>
    <xf numFmtId="0" fontId="29" fillId="9" borderId="0" xfId="0" applyFont="1" applyFill="1" applyAlignment="1" applyProtection="1">
      <alignment horizontal="center" vertical="center"/>
      <protection hidden="1"/>
    </xf>
    <xf numFmtId="0" fontId="29" fillId="10" borderId="0" xfId="0" applyFont="1" applyFill="1" applyAlignment="1" applyProtection="1">
      <alignment horizontal="center" vertical="center"/>
      <protection hidden="1"/>
    </xf>
    <xf numFmtId="0" fontId="29" fillId="11" borderId="0" xfId="0" applyFont="1" applyFill="1" applyAlignment="1" applyProtection="1">
      <alignment horizontal="center" vertical="center"/>
      <protection hidden="1"/>
    </xf>
    <xf numFmtId="0" fontId="29" fillId="6" borderId="0" xfId="0" applyFont="1" applyFill="1" applyAlignment="1" applyProtection="1">
      <alignment horizontal="center" vertical="center" wrapText="1"/>
      <protection hidden="1"/>
    </xf>
    <xf numFmtId="0" fontId="31" fillId="0" borderId="0" xfId="0" applyFont="1" applyAlignment="1">
      <alignment vertical="center" wrapText="1"/>
    </xf>
    <xf numFmtId="0" fontId="0" fillId="0" borderId="0" xfId="0" applyAlignment="1">
      <alignment wrapText="1"/>
    </xf>
    <xf numFmtId="0" fontId="6" fillId="0" borderId="0" xfId="0" applyFont="1" applyAlignment="1" applyProtection="1">
      <alignment vertical="center" wrapText="1"/>
      <protection locked="0"/>
    </xf>
    <xf numFmtId="0" fontId="32" fillId="0" borderId="0" xfId="0" applyFont="1" applyAlignment="1" applyProtection="1">
      <alignment vertical="center" wrapText="1"/>
      <protection locked="0"/>
    </xf>
    <xf numFmtId="0" fontId="42" fillId="0" borderId="9" xfId="0" applyFont="1" applyBorder="1" applyAlignment="1" applyProtection="1">
      <alignment vertical="top" wrapText="1"/>
      <protection locked="0"/>
    </xf>
    <xf numFmtId="0" fontId="42" fillId="0" borderId="10" xfId="0" applyFont="1" applyBorder="1" applyAlignment="1" applyProtection="1">
      <alignment vertical="top" wrapText="1"/>
      <protection locked="0"/>
    </xf>
    <xf numFmtId="0" fontId="24" fillId="0" borderId="0" xfId="0" applyFont="1" applyAlignment="1">
      <alignment horizontal="center"/>
    </xf>
    <xf numFmtId="0" fontId="26" fillId="0" borderId="2" xfId="0" applyFont="1" applyBorder="1" applyAlignment="1">
      <alignment horizontal="left" wrapText="1"/>
    </xf>
    <xf numFmtId="0" fontId="26" fillId="0" borderId="8" xfId="0" applyFont="1" applyBorder="1" applyAlignment="1">
      <alignment horizontal="left" wrapText="1"/>
    </xf>
    <xf numFmtId="0" fontId="26" fillId="0" borderId="3" xfId="0" applyFont="1" applyBorder="1" applyAlignment="1">
      <alignment horizontal="left" wrapText="1"/>
    </xf>
    <xf numFmtId="0" fontId="32" fillId="0" borderId="0" xfId="0" applyFont="1" applyAlignment="1" applyProtection="1">
      <alignment horizontal="left" wrapText="1"/>
      <protection locked="0"/>
    </xf>
    <xf numFmtId="0" fontId="42" fillId="0" borderId="11" xfId="0" applyFont="1" applyBorder="1" applyAlignment="1" applyProtection="1">
      <alignment vertical="top" wrapText="1"/>
      <protection locked="0"/>
    </xf>
    <xf numFmtId="0" fontId="42" fillId="0" borderId="12" xfId="0" applyFont="1" applyBorder="1" applyAlignment="1" applyProtection="1">
      <alignment vertical="top" wrapText="1"/>
      <protection locked="0"/>
    </xf>
    <xf numFmtId="0" fontId="42" fillId="0" borderId="1" xfId="0" applyFont="1" applyBorder="1" applyAlignment="1" applyProtection="1">
      <alignment vertical="center" wrapText="1"/>
      <protection locked="0"/>
    </xf>
    <xf numFmtId="0" fontId="15" fillId="12" borderId="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42" fillId="0" borderId="9" xfId="0" applyFont="1" applyBorder="1" applyAlignment="1" applyProtection="1">
      <alignment horizontal="left" vertical="top" wrapText="1"/>
      <protection locked="0"/>
    </xf>
    <xf numFmtId="0" fontId="42" fillId="0" borderId="10" xfId="0" applyFont="1" applyBorder="1" applyAlignment="1" applyProtection="1">
      <alignment horizontal="left" vertical="top" wrapText="1"/>
      <protection locked="0"/>
    </xf>
    <xf numFmtId="0" fontId="42" fillId="0" borderId="11"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17" fillId="0" borderId="4" xfId="0" applyFont="1" applyBorder="1" applyAlignment="1" applyProtection="1">
      <alignment horizontal="center" vertical="center" wrapText="1"/>
      <protection locked="0"/>
    </xf>
    <xf numFmtId="0" fontId="43" fillId="0" borderId="0" xfId="0" applyFont="1" applyAlignment="1">
      <alignment horizontal="center" vertical="center" wrapText="1"/>
    </xf>
    <xf numFmtId="0" fontId="44" fillId="0" borderId="1" xfId="0" applyFont="1" applyBorder="1" applyAlignment="1" applyProtection="1">
      <alignment vertical="center" wrapText="1"/>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0" fontId="31" fillId="0" borderId="2"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16" fillId="0" borderId="2" xfId="0" applyFont="1" applyBorder="1" applyAlignment="1">
      <alignment horizontal="center"/>
    </xf>
    <xf numFmtId="0" fontId="16" fillId="0" borderId="3" xfId="0" applyFont="1" applyBorder="1" applyAlignment="1">
      <alignment horizontal="center"/>
    </xf>
    <xf numFmtId="0" fontId="15" fillId="0" borderId="0" xfId="0" applyFont="1" applyAlignment="1">
      <alignment horizontal="center" vertical="center" wrapText="1"/>
    </xf>
    <xf numFmtId="0" fontId="36" fillId="0" borderId="0" xfId="0" applyFont="1" applyAlignment="1">
      <alignment horizontal="left" wrapText="1" indent="2"/>
    </xf>
    <xf numFmtId="0" fontId="47" fillId="8" borderId="0" xfId="0" applyFont="1" applyFill="1" applyAlignment="1">
      <alignment horizontal="left"/>
    </xf>
    <xf numFmtId="0" fontId="36" fillId="0" borderId="0" xfId="0" applyFont="1" applyAlignment="1">
      <alignment vertical="center" wrapText="1"/>
    </xf>
    <xf numFmtId="0" fontId="18" fillId="0" borderId="0" xfId="0" applyFont="1" applyAlignment="1">
      <alignment vertical="center" wrapText="1"/>
    </xf>
    <xf numFmtId="0" fontId="45"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 fillId="8" borderId="0" xfId="0" applyFont="1" applyFill="1" applyAlignment="1">
      <alignment horizontal="left"/>
    </xf>
    <xf numFmtId="0" fontId="34" fillId="0" borderId="0" xfId="0" applyFont="1" applyAlignment="1">
      <alignment horizontal="left" wrapText="1" indent="2"/>
    </xf>
    <xf numFmtId="0" fontId="0" fillId="0" borderId="0" xfId="0" applyAlignment="1">
      <alignment horizontal="left" wrapText="1"/>
    </xf>
    <xf numFmtId="0" fontId="46" fillId="7" borderId="0" xfId="0" applyFont="1" applyFill="1" applyAlignment="1">
      <alignment horizontal="left"/>
    </xf>
    <xf numFmtId="0" fontId="1" fillId="6" borderId="0" xfId="0" applyFont="1" applyFill="1" applyAlignment="1">
      <alignment horizontal="left"/>
    </xf>
    <xf numFmtId="0" fontId="0" fillId="0" borderId="1" xfId="0" applyBorder="1" applyAlignment="1">
      <alignment vertical="top" wrapText="1"/>
    </xf>
  </cellXfs>
  <cellStyles count="3">
    <cellStyle name="Hipervínculo" xfId="1" builtinId="8"/>
    <cellStyle name="Normal" xfId="0" builtinId="0"/>
    <cellStyle name="Título"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554850234236291"/>
          <c:y val="0.14341216356292116"/>
          <c:w val="0.48589618179845145"/>
          <c:h val="0.70748298862337222"/>
        </c:manualLayout>
      </c:layout>
      <c:radarChart>
        <c:radarStyle val="marker"/>
        <c:varyColors val="0"/>
        <c:ser>
          <c:idx val="0"/>
          <c:order val="0"/>
          <c:spPr>
            <a:ln w="44450">
              <a:solidFill>
                <a:schemeClr val="accent1"/>
              </a:solidFill>
            </a:ln>
          </c:spPr>
          <c:marker>
            <c:symbol val="diamond"/>
            <c:size val="10"/>
            <c:spPr>
              <a:solidFill>
                <a:schemeClr val="accent6"/>
              </a:solidFill>
              <a:ln w="38100">
                <a:solidFill>
                  <a:srgbClr val="4F81BD"/>
                </a:solidFill>
              </a:ln>
            </c:spPr>
          </c:marker>
          <c:dLbls>
            <c:dLbl>
              <c:idx val="0"/>
              <c:layout>
                <c:manualLayout>
                  <c:x val="0"/>
                  <c:y val="0.113052117427585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51-4269-B152-61DCE0E1F288}"/>
                </c:ext>
              </c:extLst>
            </c:dLbl>
            <c:dLbl>
              <c:idx val="1"/>
              <c:layout>
                <c:manualLayout>
                  <c:x val="-8.2013730765250828E-2"/>
                  <c:y val="-2.84444428517547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A51-4269-B152-61DCE0E1F288}"/>
                </c:ext>
              </c:extLst>
            </c:dLbl>
            <c:dLbl>
              <c:idx val="2"/>
              <c:layout>
                <c:manualLayout>
                  <c:x val="0"/>
                  <c:y val="-0.104185284688166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A51-4269-B152-61DCE0E1F288}"/>
                </c:ext>
              </c:extLst>
            </c:dLbl>
            <c:dLbl>
              <c:idx val="3"/>
              <c:layout>
                <c:manualLayout>
                  <c:x val="8.66268712860565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A51-4269-B152-61DCE0E1F288}"/>
                </c:ext>
              </c:extLst>
            </c:dLbl>
            <c:spPr>
              <a:noFill/>
              <a:ln>
                <a:noFill/>
              </a:ln>
              <a:effectLst/>
            </c:spPr>
            <c:txPr>
              <a:bodyPr/>
              <a:lstStyle/>
              <a:p>
                <a:pPr>
                  <a:defRPr sz="1200" b="1" i="0" u="none" strike="noStrike" baseline="0">
                    <a:solidFill>
                      <a:srgbClr val="000000"/>
                    </a:solidFill>
                    <a:latin typeface="Calibri"/>
                    <a:ea typeface="Calibri"/>
                    <a:cs typeface="Calibri"/>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InstumentoEvaluación!$K$48:$N$48</c:f>
              <c:strCache>
                <c:ptCount val="4"/>
                <c:pt idx="0">
                  <c:v>EXPERIENCIA CONCRETA</c:v>
                </c:pt>
                <c:pt idx="1">
                  <c:v>OBSERVACIÓN REFLEXIVA</c:v>
                </c:pt>
                <c:pt idx="2">
                  <c:v>CONCEPTUALIZACIÓN ABSTRACTA</c:v>
                </c:pt>
                <c:pt idx="3">
                  <c:v>EXPERIMEN TACIÓN ACTIVA</c:v>
                </c:pt>
              </c:strCache>
            </c:strRef>
          </c:cat>
          <c:val>
            <c:numRef>
              <c:f>InstumentoEvaluación!$K$49:$N$49</c:f>
              <c:numCache>
                <c:formatCode>General</c:formatCode>
                <c:ptCount val="4"/>
                <c:pt idx="0">
                  <c:v>20</c:v>
                </c:pt>
                <c:pt idx="1">
                  <c:v>18</c:v>
                </c:pt>
                <c:pt idx="2">
                  <c:v>12</c:v>
                </c:pt>
                <c:pt idx="3">
                  <c:v>17</c:v>
                </c:pt>
              </c:numCache>
            </c:numRef>
          </c:val>
          <c:extLst>
            <c:ext xmlns:c16="http://schemas.microsoft.com/office/drawing/2014/chart" uri="{C3380CC4-5D6E-409C-BE32-E72D297353CC}">
              <c16:uniqueId val="{00000004-FA51-4269-B152-61DCE0E1F288}"/>
            </c:ext>
          </c:extLst>
        </c:ser>
        <c:dLbls>
          <c:showLegendKey val="0"/>
          <c:showVal val="1"/>
          <c:showCatName val="0"/>
          <c:showSerName val="0"/>
          <c:showPercent val="0"/>
          <c:showBubbleSize val="0"/>
        </c:dLbls>
        <c:axId val="76544640"/>
        <c:axId val="76596736"/>
      </c:radarChart>
      <c:catAx>
        <c:axId val="76544640"/>
        <c:scaling>
          <c:orientation val="minMax"/>
        </c:scaling>
        <c:delete val="0"/>
        <c:axPos val="b"/>
        <c:majorGridlines/>
        <c:numFmt formatCode="General" sourceLinked="1"/>
        <c:majorTickMark val="out"/>
        <c:minorTickMark val="none"/>
        <c:tickLblPos val="nextTo"/>
        <c:txPr>
          <a:bodyPr rot="0" vert="horz"/>
          <a:lstStyle/>
          <a:p>
            <a:pPr>
              <a:defRPr sz="1200" b="1" i="0" u="none" strike="noStrike" baseline="0">
                <a:solidFill>
                  <a:srgbClr val="000000"/>
                </a:solidFill>
                <a:latin typeface="Calibri"/>
                <a:ea typeface="Calibri"/>
                <a:cs typeface="Calibri"/>
              </a:defRPr>
            </a:pPr>
            <a:endParaRPr lang="es-AR"/>
          </a:p>
        </c:txPr>
        <c:crossAx val="76596736"/>
        <c:crosses val="autoZero"/>
        <c:auto val="0"/>
        <c:lblAlgn val="ctr"/>
        <c:lblOffset val="100"/>
        <c:noMultiLvlLbl val="0"/>
      </c:catAx>
      <c:valAx>
        <c:axId val="76596736"/>
        <c:scaling>
          <c:orientation val="minMax"/>
        </c:scaling>
        <c:delete val="0"/>
        <c:axPos val="l"/>
        <c:majorGridlines/>
        <c:minorGridlines/>
        <c:numFmt formatCode="General" sourceLinked="1"/>
        <c:majorTickMark val="none"/>
        <c:minorTickMark val="none"/>
        <c:tickLblPos val="nextTo"/>
        <c:txPr>
          <a:bodyPr rot="0" vert="horz"/>
          <a:lstStyle/>
          <a:p>
            <a:pPr>
              <a:defRPr sz="100" b="0" i="0" u="none" strike="noStrike" baseline="0">
                <a:solidFill>
                  <a:srgbClr val="000000"/>
                </a:solidFill>
                <a:latin typeface="Calibri"/>
                <a:ea typeface="Calibri"/>
                <a:cs typeface="Calibri"/>
              </a:defRPr>
            </a:pPr>
            <a:endParaRPr lang="es-AR"/>
          </a:p>
        </c:txPr>
        <c:crossAx val="7654464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AR"/>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326231</xdr:colOff>
      <xdr:row>23</xdr:row>
      <xdr:rowOff>130969</xdr:rowOff>
    </xdr:from>
    <xdr:to>
      <xdr:col>10</xdr:col>
      <xdr:colOff>1083469</xdr:colOff>
      <xdr:row>23</xdr:row>
      <xdr:rowOff>466328</xdr:rowOff>
    </xdr:to>
    <xdr:sp macro="" textlink="">
      <xdr:nvSpPr>
        <xdr:cNvPr id="3" name="2 Flecha derecha">
          <a:extLst>
            <a:ext uri="{FF2B5EF4-FFF2-40B4-BE49-F238E27FC236}">
              <a16:creationId xmlns:a16="http://schemas.microsoft.com/office/drawing/2014/main" id="{00000000-0008-0000-0000-000003000000}"/>
            </a:ext>
          </a:extLst>
        </xdr:cNvPr>
        <xdr:cNvSpPr/>
      </xdr:nvSpPr>
      <xdr:spPr>
        <a:xfrm>
          <a:off x="10339387" y="4098132"/>
          <a:ext cx="757238" cy="450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23</xdr:row>
      <xdr:rowOff>76200</xdr:rowOff>
    </xdr:from>
    <xdr:to>
      <xdr:col>12</xdr:col>
      <xdr:colOff>504825</xdr:colOff>
      <xdr:row>23</xdr:row>
      <xdr:rowOff>219075</xdr:rowOff>
    </xdr:to>
    <xdr:sp macro="" textlink="">
      <xdr:nvSpPr>
        <xdr:cNvPr id="4" name="3 Flecha derecha">
          <a:extLst>
            <a:ext uri="{FF2B5EF4-FFF2-40B4-BE49-F238E27FC236}">
              <a16:creationId xmlns:a16="http://schemas.microsoft.com/office/drawing/2014/main" id="{00000000-0008-0000-0000-000004000000}"/>
            </a:ext>
          </a:extLst>
        </xdr:cNvPr>
        <xdr:cNvSpPr/>
      </xdr:nvSpPr>
      <xdr:spPr>
        <a:xfrm>
          <a:off x="10858500" y="429577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24</xdr:row>
      <xdr:rowOff>66675</xdr:rowOff>
    </xdr:from>
    <xdr:to>
      <xdr:col>12</xdr:col>
      <xdr:colOff>504825</xdr:colOff>
      <xdr:row>24</xdr:row>
      <xdr:rowOff>219075</xdr:rowOff>
    </xdr:to>
    <xdr:sp macro="" textlink="">
      <xdr:nvSpPr>
        <xdr:cNvPr id="5" name="4 Flecha derecha">
          <a:extLst>
            <a:ext uri="{FF2B5EF4-FFF2-40B4-BE49-F238E27FC236}">
              <a16:creationId xmlns:a16="http://schemas.microsoft.com/office/drawing/2014/main" id="{00000000-0008-0000-0000-000005000000}"/>
            </a:ext>
          </a:extLst>
        </xdr:cNvPr>
        <xdr:cNvSpPr/>
      </xdr:nvSpPr>
      <xdr:spPr>
        <a:xfrm>
          <a:off x="10858500" y="461962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9</xdr:col>
      <xdr:colOff>1847850</xdr:colOff>
      <xdr:row>49</xdr:row>
      <xdr:rowOff>0</xdr:rowOff>
    </xdr:from>
    <xdr:to>
      <xdr:col>13</xdr:col>
      <xdr:colOff>1543050</xdr:colOff>
      <xdr:row>65</xdr:row>
      <xdr:rowOff>190500</xdr:rowOff>
    </xdr:to>
    <xdr:graphicFrame macro="">
      <xdr:nvGraphicFramePr>
        <xdr:cNvPr id="1364" name="5 Gráfico">
          <a:extLst>
            <a:ext uri="{FF2B5EF4-FFF2-40B4-BE49-F238E27FC236}">
              <a16:creationId xmlns:a16="http://schemas.microsoft.com/office/drawing/2014/main" id="{00000000-0008-0000-0000-000054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1250156</xdr:colOff>
      <xdr:row>53</xdr:row>
      <xdr:rowOff>208360</xdr:rowOff>
    </xdr:from>
    <xdr:to>
      <xdr:col>11</xdr:col>
      <xdr:colOff>952500</xdr:colOff>
      <xdr:row>54</xdr:row>
      <xdr:rowOff>253007</xdr:rowOff>
    </xdr:to>
    <xdr:sp macro="" textlink="">
      <xdr:nvSpPr>
        <xdr:cNvPr id="6" name="1 CuadroTexto">
          <a:extLst>
            <a:ext uri="{FF2B5EF4-FFF2-40B4-BE49-F238E27FC236}">
              <a16:creationId xmlns:a16="http://schemas.microsoft.com/office/drawing/2014/main" id="{00000000-0008-0000-0000-000006000000}"/>
            </a:ext>
          </a:extLst>
        </xdr:cNvPr>
        <xdr:cNvSpPr txBox="1"/>
      </xdr:nvSpPr>
      <xdr:spPr>
        <a:xfrm>
          <a:off x="10507265" y="26818829"/>
          <a:ext cx="1250157" cy="282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200" b="1"/>
            <a:t>ACOMODADOR</a:t>
          </a:r>
          <a:endParaRPr lang="es-CO" sz="1100" b="1"/>
        </a:p>
      </xdr:txBody>
    </xdr:sp>
    <xdr:clientData/>
  </xdr:twoCellAnchor>
  <xdr:twoCellAnchor>
    <xdr:from>
      <xdr:col>12</xdr:col>
      <xdr:colOff>654843</xdr:colOff>
      <xdr:row>53</xdr:row>
      <xdr:rowOff>193476</xdr:rowOff>
    </xdr:from>
    <xdr:to>
      <xdr:col>12</xdr:col>
      <xdr:colOff>1651991</xdr:colOff>
      <xdr:row>54</xdr:row>
      <xdr:rowOff>193477</xdr:rowOff>
    </xdr:to>
    <xdr:sp macro="" textlink="">
      <xdr:nvSpPr>
        <xdr:cNvPr id="7" name="1 CuadroTexto">
          <a:extLst>
            <a:ext uri="{FF2B5EF4-FFF2-40B4-BE49-F238E27FC236}">
              <a16:creationId xmlns:a16="http://schemas.microsoft.com/office/drawing/2014/main" id="{00000000-0008-0000-0000-000007000000}"/>
            </a:ext>
          </a:extLst>
        </xdr:cNvPr>
        <xdr:cNvSpPr txBox="1"/>
      </xdr:nvSpPr>
      <xdr:spPr>
        <a:xfrm>
          <a:off x="12977812" y="26803945"/>
          <a:ext cx="997148" cy="2381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b="1"/>
            <a:t>DIVERGENTE</a:t>
          </a:r>
        </a:p>
      </xdr:txBody>
    </xdr:sp>
    <xdr:clientData/>
  </xdr:twoCellAnchor>
  <xdr:twoCellAnchor>
    <xdr:from>
      <xdr:col>8</xdr:col>
      <xdr:colOff>298547</xdr:colOff>
      <xdr:row>56</xdr:row>
      <xdr:rowOff>113732</xdr:rowOff>
    </xdr:from>
    <xdr:to>
      <xdr:col>9</xdr:col>
      <xdr:colOff>671942</xdr:colOff>
      <xdr:row>57</xdr:row>
      <xdr:rowOff>207412</xdr:rowOff>
    </xdr:to>
    <xdr:sp macro="" textlink="">
      <xdr:nvSpPr>
        <xdr:cNvPr id="8" name="7 Flecha derecha">
          <a:extLst>
            <a:ext uri="{FF2B5EF4-FFF2-40B4-BE49-F238E27FC236}">
              <a16:creationId xmlns:a16="http://schemas.microsoft.com/office/drawing/2014/main" id="{00000000-0008-0000-0000-000008000000}"/>
            </a:ext>
          </a:extLst>
        </xdr:cNvPr>
        <xdr:cNvSpPr/>
      </xdr:nvSpPr>
      <xdr:spPr>
        <a:xfrm rot="10800000">
          <a:off x="7307241" y="30451568"/>
          <a:ext cx="757238" cy="3353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0.00375</cdr:x>
      <cdr:y>0.00547</cdr:y>
    </cdr:to>
    <cdr:pic>
      <cdr:nvPicPr>
        <cdr:cNvPr id="2" name="chart">
          <a:extLst xmlns:a="http://schemas.openxmlformats.org/drawingml/2006/main">
            <a:ext uri="{FF2B5EF4-FFF2-40B4-BE49-F238E27FC236}">
              <a16:creationId xmlns:a16="http://schemas.microsoft.com/office/drawing/2014/main" id="{C2E85A14-55E8-4585-9630-A6AFC53D96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0.21992</cdr:x>
      <cdr:y>0.62708</cdr:y>
    </cdr:from>
    <cdr:to>
      <cdr:x>0.36117</cdr:x>
      <cdr:y>0.69105</cdr:y>
    </cdr:to>
    <cdr:sp macro="" textlink="">
      <cdr:nvSpPr>
        <cdr:cNvPr id="3" name="1 CuadroTexto"/>
        <cdr:cNvSpPr txBox="1"/>
      </cdr:nvSpPr>
      <cdr:spPr>
        <a:xfrm xmlns:a="http://schemas.openxmlformats.org/drawingml/2006/main">
          <a:off x="1428750" y="2797969"/>
          <a:ext cx="917673" cy="28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CONVERGENTE</a:t>
          </a:r>
          <a:endParaRPr lang="es-CO" sz="1100" b="1"/>
        </a:p>
      </cdr:txBody>
    </cdr:sp>
  </cdr:relSizeAnchor>
  <cdr:relSizeAnchor xmlns:cdr="http://schemas.openxmlformats.org/drawingml/2006/chartDrawing">
    <cdr:from>
      <cdr:x>0.6002</cdr:x>
      <cdr:y>0.61374</cdr:y>
    </cdr:from>
    <cdr:to>
      <cdr:x>0.73995</cdr:x>
      <cdr:y>0.67781</cdr:y>
    </cdr:to>
    <cdr:sp macro="" textlink="">
      <cdr:nvSpPr>
        <cdr:cNvPr id="4" name="1 CuadroTexto"/>
        <cdr:cNvSpPr txBox="1"/>
      </cdr:nvSpPr>
      <cdr:spPr>
        <a:xfrm xmlns:a="http://schemas.openxmlformats.org/drawingml/2006/main">
          <a:off x="3899296" y="2738438"/>
          <a:ext cx="907928" cy="2858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ASIMILADOR</a:t>
          </a:r>
          <a:endParaRPr lang="es-CO" sz="1100" b="1"/>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rmm.cl/index_sub2.php?id_contenido=10497&amp;id_seccion=2816&amp;id_portal=4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P67"/>
  <sheetViews>
    <sheetView showGridLines="0" tabSelected="1" topLeftCell="A19" zoomScale="80" zoomScaleNormal="80" workbookViewId="0">
      <selection activeCell="H32" sqref="H32:H33"/>
    </sheetView>
  </sheetViews>
  <sheetFormatPr baseColWidth="10" defaultRowHeight="22.5" customHeight="1" x14ac:dyDescent="0.25"/>
  <cols>
    <col min="1" max="1" width="4" customWidth="1"/>
    <col min="2" max="2" width="2.85546875" customWidth="1"/>
    <col min="3" max="3" width="5.7109375" customWidth="1"/>
    <col min="4" max="4" width="25.140625" customWidth="1"/>
    <col min="5" max="5" width="5.7109375" customWidth="1"/>
    <col min="6" max="6" width="26.85546875" customWidth="1"/>
    <col min="7" max="7" width="5.7109375" customWidth="1"/>
    <col min="8" max="8" width="29" customWidth="1"/>
    <col min="9" max="9" width="5.7109375" customWidth="1"/>
    <col min="10" max="10" width="26" customWidth="1"/>
    <col min="11" max="11" width="23.28515625" customWidth="1"/>
    <col min="12" max="12" width="22.7109375" customWidth="1"/>
    <col min="13" max="13" width="28.42578125" customWidth="1"/>
    <col min="14" max="14" width="23.28515625" customWidth="1"/>
  </cols>
  <sheetData>
    <row r="2" spans="2:10" ht="22.5" customHeight="1" x14ac:dyDescent="0.25">
      <c r="B2" s="91" t="s">
        <v>30</v>
      </c>
      <c r="C2" s="91"/>
      <c r="D2" s="91"/>
      <c r="E2" s="91"/>
      <c r="F2" s="91"/>
      <c r="G2" s="91"/>
      <c r="H2" s="91"/>
      <c r="I2" s="91"/>
      <c r="J2" s="91"/>
    </row>
    <row r="3" spans="2:10" ht="22.5" customHeight="1" x14ac:dyDescent="0.25">
      <c r="B3" s="1"/>
      <c r="C3" s="1"/>
      <c r="D3" s="1"/>
      <c r="E3" s="1"/>
      <c r="F3" s="1"/>
      <c r="G3" s="1"/>
      <c r="H3" s="1"/>
      <c r="I3" s="1"/>
      <c r="J3" s="1"/>
    </row>
    <row r="4" spans="2:10" ht="22.5" customHeight="1" x14ac:dyDescent="0.25">
      <c r="B4" s="26"/>
      <c r="C4" s="95" t="s">
        <v>35</v>
      </c>
      <c r="D4" s="96"/>
      <c r="E4" s="93"/>
      <c r="F4" s="94"/>
      <c r="G4" s="97" t="s">
        <v>36</v>
      </c>
      <c r="H4" s="98"/>
      <c r="I4" s="93"/>
      <c r="J4" s="94"/>
    </row>
    <row r="5" spans="2:10" ht="22.5" customHeight="1" x14ac:dyDescent="0.25">
      <c r="B5" s="27"/>
      <c r="C5" s="95" t="s">
        <v>34</v>
      </c>
      <c r="D5" s="96"/>
      <c r="E5" s="93"/>
      <c r="F5" s="94"/>
      <c r="G5" s="97" t="s">
        <v>37</v>
      </c>
      <c r="H5" s="98"/>
      <c r="I5" s="93"/>
      <c r="J5" s="94"/>
    </row>
    <row r="6" spans="2:10" ht="22.5" customHeight="1" x14ac:dyDescent="0.25">
      <c r="B6" s="27"/>
      <c r="C6" s="95"/>
      <c r="D6" s="96"/>
      <c r="E6" s="99"/>
      <c r="F6" s="100"/>
      <c r="G6" s="97" t="s">
        <v>38</v>
      </c>
      <c r="H6" s="98"/>
      <c r="I6" s="93"/>
      <c r="J6" s="94"/>
    </row>
    <row r="7" spans="2:10" ht="22.5" customHeight="1" x14ac:dyDescent="0.25">
      <c r="B7" s="1"/>
      <c r="C7" s="1"/>
      <c r="D7" s="1"/>
      <c r="E7" s="1"/>
      <c r="F7" s="1"/>
      <c r="G7" s="1"/>
      <c r="H7" s="1"/>
      <c r="I7" s="1"/>
      <c r="J7" s="1"/>
    </row>
    <row r="8" spans="2:10" ht="36.75" customHeight="1" x14ac:dyDescent="0.25">
      <c r="B8" s="72" t="s">
        <v>33</v>
      </c>
      <c r="C8" s="72"/>
      <c r="D8" s="72"/>
      <c r="E8" s="72"/>
      <c r="F8" s="72"/>
      <c r="G8" s="72"/>
      <c r="H8" s="72"/>
      <c r="I8" s="72"/>
      <c r="J8" s="72"/>
    </row>
    <row r="9" spans="2:10" ht="22.5" customHeight="1" x14ac:dyDescent="0.25">
      <c r="B9" s="2"/>
      <c r="C9" s="2"/>
      <c r="D9" s="2"/>
      <c r="E9" s="2"/>
      <c r="F9" s="2"/>
      <c r="G9" s="2"/>
      <c r="H9" s="2"/>
      <c r="I9" s="2"/>
      <c r="J9" s="2"/>
    </row>
    <row r="10" spans="2:10" ht="39.75" customHeight="1" x14ac:dyDescent="0.25">
      <c r="B10" s="43"/>
      <c r="C10" s="44">
        <v>4</v>
      </c>
      <c r="D10" s="92" t="s">
        <v>8</v>
      </c>
      <c r="E10" s="92"/>
      <c r="F10" s="92"/>
      <c r="G10" s="43"/>
      <c r="H10" s="43"/>
      <c r="I10" s="43"/>
      <c r="J10" s="43"/>
    </row>
    <row r="11" spans="2:10" ht="34.5" customHeight="1" x14ac:dyDescent="0.25">
      <c r="B11" s="43"/>
      <c r="C11" s="44">
        <v>3</v>
      </c>
      <c r="D11" s="92" t="s">
        <v>9</v>
      </c>
      <c r="E11" s="92"/>
      <c r="F11" s="92"/>
      <c r="G11" s="43"/>
      <c r="H11" s="43"/>
      <c r="I11" s="43"/>
      <c r="J11" s="43"/>
    </row>
    <row r="12" spans="2:10" ht="36.75" customHeight="1" x14ac:dyDescent="0.25">
      <c r="B12" s="43"/>
      <c r="C12" s="44">
        <v>2</v>
      </c>
      <c r="D12" s="92" t="s">
        <v>9</v>
      </c>
      <c r="E12" s="92"/>
      <c r="F12" s="92"/>
      <c r="G12" s="43"/>
      <c r="H12" s="43"/>
      <c r="I12" s="43"/>
      <c r="J12" s="43"/>
    </row>
    <row r="13" spans="2:10" ht="34.5" customHeight="1" x14ac:dyDescent="0.25">
      <c r="B13" s="43"/>
      <c r="C13" s="44">
        <v>1</v>
      </c>
      <c r="D13" s="92" t="s">
        <v>10</v>
      </c>
      <c r="E13" s="92"/>
      <c r="F13" s="92"/>
      <c r="G13" s="43"/>
      <c r="H13" s="43"/>
      <c r="I13" s="43"/>
      <c r="J13" s="43"/>
    </row>
    <row r="14" spans="2:10" ht="34.5" customHeight="1" x14ac:dyDescent="0.25">
      <c r="B14" s="43"/>
      <c r="C14" s="45"/>
      <c r="D14" s="46"/>
      <c r="E14" s="46"/>
      <c r="F14" s="46"/>
      <c r="G14" s="43"/>
      <c r="H14" s="43"/>
      <c r="I14" s="43"/>
      <c r="J14" s="43"/>
    </row>
    <row r="15" spans="2:10" ht="34.5" customHeight="1" x14ac:dyDescent="0.25">
      <c r="B15" s="71" t="s">
        <v>42</v>
      </c>
      <c r="C15" s="72"/>
      <c r="D15" s="72"/>
      <c r="E15" s="72"/>
      <c r="F15" s="72"/>
      <c r="G15" s="72"/>
      <c r="H15" s="72"/>
      <c r="I15" s="72"/>
      <c r="J15" s="72"/>
    </row>
    <row r="16" spans="2:10" ht="39.75" customHeight="1" x14ac:dyDescent="0.25">
      <c r="B16" s="79" t="s">
        <v>31</v>
      </c>
      <c r="C16" s="79"/>
      <c r="D16" s="79"/>
      <c r="E16" s="79"/>
      <c r="F16" s="79"/>
      <c r="G16" s="79"/>
      <c r="H16" s="79"/>
      <c r="I16" s="79"/>
      <c r="J16" s="79"/>
    </row>
    <row r="17" spans="2:16" ht="84" customHeight="1" x14ac:dyDescent="0.25">
      <c r="B17" s="79" t="s">
        <v>32</v>
      </c>
      <c r="C17" s="79"/>
      <c r="D17" s="79"/>
      <c r="E17" s="79"/>
      <c r="F17" s="79"/>
      <c r="G17" s="79"/>
      <c r="H17" s="79"/>
      <c r="I17" s="79"/>
      <c r="J17" s="79"/>
    </row>
    <row r="18" spans="2:16" ht="22.5" customHeight="1" x14ac:dyDescent="0.25">
      <c r="B18" s="47"/>
      <c r="C18" s="47"/>
      <c r="D18" s="47"/>
      <c r="E18" s="47"/>
      <c r="F18" s="47"/>
      <c r="G18" s="47"/>
      <c r="H18" s="47"/>
      <c r="I18" s="47"/>
      <c r="J18" s="47"/>
    </row>
    <row r="19" spans="2:16" ht="22.5" customHeight="1" x14ac:dyDescent="0.25">
      <c r="B19" s="72" t="s">
        <v>0</v>
      </c>
      <c r="C19" s="72"/>
      <c r="D19" s="72"/>
      <c r="E19" s="72"/>
      <c r="F19" s="72"/>
      <c r="G19" s="72"/>
      <c r="H19" s="72"/>
      <c r="I19" s="72"/>
      <c r="J19" s="72"/>
    </row>
    <row r="20" spans="2:16" ht="22.5" customHeight="1" x14ac:dyDescent="0.25">
      <c r="B20" s="72"/>
      <c r="C20" s="72"/>
      <c r="D20" s="72"/>
      <c r="E20" s="72"/>
      <c r="F20" s="72"/>
      <c r="G20" s="72"/>
      <c r="H20" s="72"/>
      <c r="I20" s="72"/>
      <c r="J20" s="72"/>
    </row>
    <row r="21" spans="2:16" ht="22.5" customHeight="1" x14ac:dyDescent="0.35">
      <c r="B21" s="61"/>
      <c r="C21" s="62"/>
      <c r="D21" s="61"/>
      <c r="E21" s="61"/>
      <c r="F21" s="61"/>
      <c r="G21" s="61"/>
      <c r="H21" s="61"/>
      <c r="I21" s="61"/>
      <c r="J21" s="61"/>
    </row>
    <row r="22" spans="2:16" ht="22.5" customHeight="1" thickBot="1" x14ac:dyDescent="0.3"/>
    <row r="23" spans="2:16" ht="45" x14ac:dyDescent="0.25">
      <c r="C23" s="83" t="s">
        <v>4</v>
      </c>
      <c r="D23" s="84"/>
      <c r="E23" s="84" t="s">
        <v>5</v>
      </c>
      <c r="F23" s="84"/>
      <c r="G23" s="84" t="s">
        <v>6</v>
      </c>
      <c r="H23" s="84"/>
      <c r="I23" s="84" t="s">
        <v>7</v>
      </c>
      <c r="J23" s="85"/>
      <c r="K23" s="19"/>
      <c r="L23" s="20" t="s">
        <v>11</v>
      </c>
      <c r="M23" s="19"/>
      <c r="N23" s="19"/>
      <c r="O23" s="7"/>
    </row>
    <row r="24" spans="2:16" ht="45" customHeight="1" x14ac:dyDescent="0.25">
      <c r="B24" s="101">
        <v>1</v>
      </c>
      <c r="C24" s="90">
        <v>1</v>
      </c>
      <c r="D24" s="86" t="s">
        <v>136</v>
      </c>
      <c r="E24" s="90">
        <v>3</v>
      </c>
      <c r="F24" s="86" t="s">
        <v>137</v>
      </c>
      <c r="G24" s="90">
        <v>2</v>
      </c>
      <c r="H24" s="86" t="s">
        <v>138</v>
      </c>
      <c r="I24" s="90">
        <v>4</v>
      </c>
      <c r="J24" s="88" t="s">
        <v>139</v>
      </c>
      <c r="K24" s="19"/>
      <c r="L24" s="21" t="s">
        <v>12</v>
      </c>
      <c r="M24" s="19"/>
      <c r="N24" s="21" t="s">
        <v>13</v>
      </c>
      <c r="O24" s="7"/>
      <c r="P24" s="7"/>
    </row>
    <row r="25" spans="2:16" ht="105" customHeight="1" x14ac:dyDescent="0.25">
      <c r="B25" s="101"/>
      <c r="C25" s="90"/>
      <c r="D25" s="87" t="s">
        <v>1</v>
      </c>
      <c r="E25" s="90"/>
      <c r="F25" s="87"/>
      <c r="G25" s="90"/>
      <c r="H25" s="87"/>
      <c r="I25" s="90"/>
      <c r="J25" s="89"/>
      <c r="K25" s="19"/>
      <c r="L25" s="114" t="s">
        <v>14</v>
      </c>
      <c r="M25" s="19"/>
      <c r="N25" s="114" t="s">
        <v>15</v>
      </c>
    </row>
    <row r="26" spans="2:16" ht="28.15" customHeight="1" x14ac:dyDescent="0.25">
      <c r="B26" s="101">
        <v>2</v>
      </c>
      <c r="C26" s="90">
        <v>4</v>
      </c>
      <c r="D26" s="73" t="s">
        <v>140</v>
      </c>
      <c r="E26" s="90">
        <v>1</v>
      </c>
      <c r="F26" s="73" t="s">
        <v>141</v>
      </c>
      <c r="G26" s="90">
        <v>2</v>
      </c>
      <c r="H26" s="73" t="s">
        <v>142</v>
      </c>
      <c r="I26" s="90">
        <v>3</v>
      </c>
      <c r="J26" s="80" t="s">
        <v>143</v>
      </c>
    </row>
    <row r="27" spans="2:16" ht="112.5" customHeight="1" x14ac:dyDescent="0.25">
      <c r="B27" s="101"/>
      <c r="C27" s="90"/>
      <c r="D27" s="74" t="s">
        <v>2</v>
      </c>
      <c r="E27" s="90"/>
      <c r="F27" s="74"/>
      <c r="G27" s="90"/>
      <c r="H27" s="74"/>
      <c r="I27" s="90"/>
      <c r="J27" s="81"/>
    </row>
    <row r="28" spans="2:16" ht="22.5" customHeight="1" x14ac:dyDescent="0.25">
      <c r="B28" s="101">
        <v>3</v>
      </c>
      <c r="C28" s="90">
        <v>4</v>
      </c>
      <c r="D28" s="73" t="s">
        <v>144</v>
      </c>
      <c r="E28" s="90">
        <v>2</v>
      </c>
      <c r="F28" s="73" t="s">
        <v>145</v>
      </c>
      <c r="G28" s="90">
        <v>1</v>
      </c>
      <c r="H28" s="73" t="s">
        <v>146</v>
      </c>
      <c r="I28" s="90">
        <v>3</v>
      </c>
      <c r="J28" s="80" t="s">
        <v>166</v>
      </c>
    </row>
    <row r="29" spans="2:16" ht="106.5" customHeight="1" x14ac:dyDescent="0.25">
      <c r="B29" s="101"/>
      <c r="C29" s="90"/>
      <c r="D29" s="74" t="s">
        <v>3</v>
      </c>
      <c r="E29" s="90"/>
      <c r="F29" s="74"/>
      <c r="G29" s="90"/>
      <c r="H29" s="74"/>
      <c r="I29" s="90"/>
      <c r="J29" s="81"/>
    </row>
    <row r="30" spans="2:16" ht="22.5" customHeight="1" x14ac:dyDescent="0.25">
      <c r="B30" s="101">
        <v>4</v>
      </c>
      <c r="C30" s="90">
        <v>4</v>
      </c>
      <c r="D30" s="73" t="s">
        <v>147</v>
      </c>
      <c r="E30" s="90">
        <v>1</v>
      </c>
      <c r="F30" s="73" t="s">
        <v>148</v>
      </c>
      <c r="G30" s="90">
        <v>3</v>
      </c>
      <c r="H30" s="73" t="s">
        <v>149</v>
      </c>
      <c r="I30" s="90">
        <v>2</v>
      </c>
      <c r="J30" s="80" t="s">
        <v>150</v>
      </c>
    </row>
    <row r="31" spans="2:16" ht="165.75" customHeight="1" x14ac:dyDescent="0.25">
      <c r="B31" s="101"/>
      <c r="C31" s="90"/>
      <c r="D31" s="74"/>
      <c r="E31" s="90"/>
      <c r="F31" s="74"/>
      <c r="G31" s="90"/>
      <c r="H31" s="74"/>
      <c r="I31" s="90"/>
      <c r="J31" s="81"/>
    </row>
    <row r="32" spans="2:16" ht="22.5" customHeight="1" x14ac:dyDescent="0.25">
      <c r="B32" s="101">
        <v>5</v>
      </c>
      <c r="C32" s="90">
        <v>4</v>
      </c>
      <c r="D32" s="73" t="s">
        <v>151</v>
      </c>
      <c r="E32" s="90">
        <v>3</v>
      </c>
      <c r="F32" s="82" t="s">
        <v>152</v>
      </c>
      <c r="G32" s="90">
        <v>1</v>
      </c>
      <c r="H32" s="86" t="s">
        <v>167</v>
      </c>
      <c r="I32" s="90">
        <v>2</v>
      </c>
      <c r="J32" s="82" t="s">
        <v>153</v>
      </c>
    </row>
    <row r="33" spans="1:14" ht="99.75" customHeight="1" x14ac:dyDescent="0.25">
      <c r="B33" s="101"/>
      <c r="C33" s="90"/>
      <c r="D33" s="74"/>
      <c r="E33" s="90"/>
      <c r="F33" s="82"/>
      <c r="G33" s="90"/>
      <c r="H33" s="87"/>
      <c r="I33" s="90"/>
      <c r="J33" s="82"/>
    </row>
    <row r="34" spans="1:14" ht="22.5" customHeight="1" x14ac:dyDescent="0.25">
      <c r="B34" s="101">
        <v>6</v>
      </c>
      <c r="C34" s="90">
        <v>2</v>
      </c>
      <c r="D34" s="73" t="s">
        <v>154</v>
      </c>
      <c r="E34" s="90">
        <v>4</v>
      </c>
      <c r="F34" s="73" t="s">
        <v>155</v>
      </c>
      <c r="G34" s="90">
        <v>1</v>
      </c>
      <c r="H34" s="73" t="s">
        <v>156</v>
      </c>
      <c r="I34" s="90">
        <v>3</v>
      </c>
      <c r="J34" s="80" t="s">
        <v>157</v>
      </c>
    </row>
    <row r="35" spans="1:14" ht="144" customHeight="1" x14ac:dyDescent="0.25">
      <c r="B35" s="101"/>
      <c r="C35" s="90"/>
      <c r="D35" s="74"/>
      <c r="E35" s="90"/>
      <c r="F35" s="74"/>
      <c r="G35" s="90"/>
      <c r="H35" s="74"/>
      <c r="I35" s="90"/>
      <c r="J35" s="81"/>
    </row>
    <row r="36" spans="1:14" ht="22.5" customHeight="1" x14ac:dyDescent="0.25">
      <c r="B36" s="101">
        <v>7</v>
      </c>
      <c r="C36" s="90">
        <v>2</v>
      </c>
      <c r="D36" s="73" t="s">
        <v>158</v>
      </c>
      <c r="E36" s="90">
        <v>4</v>
      </c>
      <c r="F36" s="73" t="s">
        <v>159</v>
      </c>
      <c r="G36" s="90">
        <v>1</v>
      </c>
      <c r="H36" s="73" t="s">
        <v>160</v>
      </c>
      <c r="I36" s="90">
        <v>3</v>
      </c>
      <c r="J36" s="80" t="s">
        <v>161</v>
      </c>
    </row>
    <row r="37" spans="1:14" ht="141.75" customHeight="1" x14ac:dyDescent="0.25">
      <c r="B37" s="101"/>
      <c r="C37" s="90"/>
      <c r="D37" s="74"/>
      <c r="E37" s="90"/>
      <c r="F37" s="74"/>
      <c r="G37" s="90"/>
      <c r="H37" s="74"/>
      <c r="I37" s="90"/>
      <c r="J37" s="81"/>
    </row>
    <row r="38" spans="1:14" ht="22.5" customHeight="1" x14ac:dyDescent="0.25">
      <c r="B38" s="101">
        <v>8</v>
      </c>
      <c r="C38" s="90">
        <v>2</v>
      </c>
      <c r="D38" s="82" t="s">
        <v>162</v>
      </c>
      <c r="E38" s="90">
        <v>3</v>
      </c>
      <c r="F38" s="82" t="s">
        <v>163</v>
      </c>
      <c r="G38" s="90">
        <v>4</v>
      </c>
      <c r="H38" s="82" t="s">
        <v>164</v>
      </c>
      <c r="I38" s="90">
        <v>1</v>
      </c>
      <c r="J38" s="82" t="s">
        <v>165</v>
      </c>
    </row>
    <row r="39" spans="1:14" ht="174" customHeight="1" x14ac:dyDescent="0.25">
      <c r="B39" s="101"/>
      <c r="C39" s="90"/>
      <c r="D39" s="82"/>
      <c r="E39" s="90"/>
      <c r="F39" s="82"/>
      <c r="G39" s="90"/>
      <c r="H39" s="82"/>
      <c r="I39" s="90"/>
      <c r="J39" s="82"/>
    </row>
    <row r="40" spans="1:14" ht="22.5" customHeight="1" x14ac:dyDescent="0.25">
      <c r="B40" s="101">
        <v>9</v>
      </c>
      <c r="C40" s="90">
        <v>4</v>
      </c>
      <c r="D40" s="86" t="s">
        <v>133</v>
      </c>
      <c r="E40" s="90">
        <v>2</v>
      </c>
      <c r="F40" s="86" t="s">
        <v>132</v>
      </c>
      <c r="G40" s="90">
        <v>1</v>
      </c>
      <c r="H40" s="86" t="s">
        <v>134</v>
      </c>
      <c r="I40" s="90">
        <v>3</v>
      </c>
      <c r="J40" s="80" t="s">
        <v>135</v>
      </c>
    </row>
    <row r="41" spans="1:14" ht="150.75" customHeight="1" x14ac:dyDescent="0.25">
      <c r="B41" s="101"/>
      <c r="C41" s="90"/>
      <c r="D41" s="87"/>
      <c r="E41" s="90"/>
      <c r="F41" s="87"/>
      <c r="G41" s="90"/>
      <c r="H41" s="87"/>
      <c r="I41" s="90"/>
      <c r="J41" s="81"/>
    </row>
    <row r="42" spans="1:14" ht="15" x14ac:dyDescent="0.25"/>
    <row r="43" spans="1:14" s="28" customFormat="1" ht="15" x14ac:dyDescent="0.25">
      <c r="A43" s="75" t="s">
        <v>39</v>
      </c>
      <c r="B43" s="75"/>
      <c r="C43" s="29">
        <f>+C26+C28+C30+C32+C36+C38</f>
        <v>20</v>
      </c>
      <c r="D43" s="30"/>
      <c r="E43" s="30">
        <f>+E24+E28+E34+E36+E38+E40</f>
        <v>18</v>
      </c>
      <c r="F43" s="30"/>
      <c r="G43" s="30">
        <f>+G26+G28+G30+G32+G38+G40</f>
        <v>12</v>
      </c>
      <c r="H43" s="30"/>
      <c r="I43" s="30">
        <f>+I24+I28+I34+I36+I38+I40</f>
        <v>17</v>
      </c>
    </row>
    <row r="44" spans="1:14" s="6" customFormat="1" ht="15" x14ac:dyDescent="0.25">
      <c r="B44" s="3"/>
      <c r="C44" s="23"/>
      <c r="D44" s="22"/>
      <c r="E44" s="4"/>
      <c r="F44" s="22"/>
      <c r="G44" s="4"/>
      <c r="H44" s="22"/>
      <c r="I44" s="4"/>
    </row>
    <row r="45" spans="1:14" ht="30" customHeight="1" x14ac:dyDescent="0.3">
      <c r="D45" s="76" t="s">
        <v>16</v>
      </c>
      <c r="E45" s="77"/>
      <c r="F45" s="78"/>
      <c r="G45" s="32" t="s">
        <v>17</v>
      </c>
      <c r="H45" s="31">
        <f>G43-C43</f>
        <v>-8</v>
      </c>
    </row>
    <row r="46" spans="1:14" ht="30.75" customHeight="1" x14ac:dyDescent="0.3">
      <c r="D46" s="76" t="s">
        <v>18</v>
      </c>
      <c r="E46" s="77"/>
      <c r="F46" s="78"/>
      <c r="G46" s="32" t="s">
        <v>19</v>
      </c>
      <c r="H46" s="31">
        <f>+I43-E43</f>
        <v>-1</v>
      </c>
    </row>
    <row r="47" spans="1:14" ht="15" x14ac:dyDescent="0.25"/>
    <row r="48" spans="1:14" ht="25.5" x14ac:dyDescent="0.25">
      <c r="J48" s="33"/>
      <c r="K48" s="63" t="s">
        <v>40</v>
      </c>
      <c r="L48" s="63" t="s">
        <v>5</v>
      </c>
      <c r="M48" s="63" t="s">
        <v>6</v>
      </c>
      <c r="N48" s="63" t="s">
        <v>41</v>
      </c>
    </row>
    <row r="49" spans="2:14" ht="15" x14ac:dyDescent="0.25">
      <c r="B49" s="69"/>
      <c r="C49" s="70"/>
      <c r="D49" s="70"/>
      <c r="E49" s="70"/>
      <c r="J49" s="33"/>
      <c r="K49" s="36">
        <f>C43</f>
        <v>20</v>
      </c>
      <c r="L49" s="37">
        <f>E43</f>
        <v>18</v>
      </c>
      <c r="M49" s="38">
        <f>G43</f>
        <v>12</v>
      </c>
      <c r="N49" s="39">
        <f>I43</f>
        <v>17</v>
      </c>
    </row>
    <row r="50" spans="2:14" ht="15" x14ac:dyDescent="0.25">
      <c r="J50" s="34"/>
      <c r="K50" s="34"/>
      <c r="L50" s="34"/>
      <c r="M50" s="34"/>
      <c r="N50" s="33"/>
    </row>
    <row r="51" spans="2:14" ht="18.75" x14ac:dyDescent="0.3">
      <c r="D51" s="9" t="s">
        <v>27</v>
      </c>
      <c r="E51" s="8"/>
      <c r="F51" s="40" t="str">
        <f>IF(H45&gt;=3,"ASIMILADOR",IF(H45=18,"ASIMILADOR"," "))</f>
        <v xml:space="preserve"> </v>
      </c>
      <c r="G51" s="10"/>
      <c r="H51" s="65" t="str">
        <f>IF(F51&lt;&gt;"ASIMILADOR","",IF(F52&lt;&gt;"ASIMILADOR","","ASIMILADOR"))</f>
        <v/>
      </c>
      <c r="J51" s="35"/>
      <c r="K51" s="35"/>
      <c r="L51" s="35"/>
      <c r="M51" s="35"/>
      <c r="N51" s="33"/>
    </row>
    <row r="52" spans="2:14" ht="27" x14ac:dyDescent="0.3">
      <c r="D52" s="11" t="s">
        <v>28</v>
      </c>
      <c r="E52" s="8"/>
      <c r="F52" s="40" t="str">
        <f>IF(H46&lt;=2,"ASIMILADOR",IF(H46=-11,"ASIMILADOR"," "))</f>
        <v>ASIMILADOR</v>
      </c>
      <c r="G52" s="10"/>
      <c r="H52" s="65"/>
    </row>
    <row r="53" spans="2:14" ht="18.75" x14ac:dyDescent="0.3">
      <c r="D53" s="8"/>
      <c r="E53" s="8"/>
      <c r="F53" s="41"/>
      <c r="G53" s="10"/>
      <c r="H53" s="18"/>
    </row>
    <row r="54" spans="2:14" ht="18.75" x14ac:dyDescent="0.3">
      <c r="D54" s="12" t="s">
        <v>25</v>
      </c>
      <c r="E54" s="8"/>
      <c r="F54" s="40" t="str">
        <f>IF(H45&gt;=3,"CONVERGENTE",IF(H45=18,"CONVERGENTE"," "))</f>
        <v xml:space="preserve"> </v>
      </c>
      <c r="G54" s="10"/>
      <c r="H54" s="66" t="str">
        <f>IF(F54&lt;&gt;"CONVERGENTE","",IF(F55&lt;&gt;"CONVERGENTE","","CONVERGENTE "))</f>
        <v/>
      </c>
    </row>
    <row r="55" spans="2:14" ht="27" x14ac:dyDescent="0.3">
      <c r="D55" s="13" t="s">
        <v>26</v>
      </c>
      <c r="E55" s="8"/>
      <c r="F55" s="40" t="str">
        <f>IF(H46&gt;=3,"CONVERGENTE",IF(H46=17,"CONVERGENTE"," "))</f>
        <v xml:space="preserve"> </v>
      </c>
      <c r="G55" s="10"/>
      <c r="H55" s="66"/>
    </row>
    <row r="56" spans="2:14" ht="18.75" x14ac:dyDescent="0.3">
      <c r="D56" s="8"/>
      <c r="E56" s="8"/>
      <c r="F56" s="41"/>
      <c r="G56" s="10"/>
      <c r="H56" s="18"/>
    </row>
    <row r="57" spans="2:14" ht="18.75" x14ac:dyDescent="0.3">
      <c r="D57" s="14" t="s">
        <v>23</v>
      </c>
      <c r="E57" s="8"/>
      <c r="F57" s="40" t="str">
        <f>IF(H45&lt;=2,"DIVERGENTE",IF(H45=-12,"DIVERGENTE"," "))</f>
        <v>DIVERGENTE</v>
      </c>
      <c r="G57" s="10"/>
      <c r="H57" s="67" t="str">
        <f>IF(F57&lt;&gt;"DIVERGENTE","",IF(F58&lt;&gt;"DIVERGENTE","","DIVERGENTE "))</f>
        <v xml:space="preserve">DIVERGENTE </v>
      </c>
    </row>
    <row r="58" spans="2:14" ht="27" x14ac:dyDescent="0.3">
      <c r="D58" s="15" t="s">
        <v>24</v>
      </c>
      <c r="E58" s="8"/>
      <c r="F58" s="40" t="str">
        <f>IF(H46&lt;=2,"DIVERGENTE",IF(H46=-12,"DIVERGENTE"," "))</f>
        <v>DIVERGENTE</v>
      </c>
      <c r="G58" s="10"/>
      <c r="H58" s="67"/>
    </row>
    <row r="59" spans="2:14" ht="18.75" x14ac:dyDescent="0.3">
      <c r="D59" s="8"/>
      <c r="E59" s="8"/>
      <c r="F59" s="41"/>
      <c r="G59" s="10"/>
      <c r="H59" s="18"/>
    </row>
    <row r="60" spans="2:14" ht="28.15" customHeight="1" x14ac:dyDescent="0.3">
      <c r="D60" s="16" t="s">
        <v>20</v>
      </c>
      <c r="E60" s="8"/>
      <c r="F60" s="40" t="str">
        <f>IF(H45&lt;=2,"ACOMODADOR",IF(H45=-12,"ACOMODADOR"," "))</f>
        <v>ACOMODADOR</v>
      </c>
      <c r="G60" s="10"/>
      <c r="H60" s="68" t="str">
        <f>IF(F60&lt;&gt;"ACOMODADOR","",IF(F61&lt;&gt;"ACOMODADOR","","ACOMODADOR"))</f>
        <v/>
      </c>
    </row>
    <row r="61" spans="2:14" ht="27" x14ac:dyDescent="0.3">
      <c r="D61" s="17" t="s">
        <v>21</v>
      </c>
      <c r="E61" s="8"/>
      <c r="F61" s="40" t="str">
        <f>IF(H46&gt;=3,"ACOMODADOR",IF(H46=17,"ACOMODADOR"," "))</f>
        <v xml:space="preserve"> </v>
      </c>
      <c r="G61" s="10"/>
      <c r="H61" s="68"/>
    </row>
    <row r="62" spans="2:14" ht="15" x14ac:dyDescent="0.25"/>
    <row r="64" spans="2:14" ht="45" customHeight="1" x14ac:dyDescent="0.25">
      <c r="H64" s="64" t="s">
        <v>131</v>
      </c>
    </row>
    <row r="67" spans="8:8" ht="22.5" customHeight="1" x14ac:dyDescent="0.3">
      <c r="H67" s="60"/>
    </row>
  </sheetData>
  <mergeCells count="115">
    <mergeCell ref="J40:J41"/>
    <mergeCell ref="I38:I39"/>
    <mergeCell ref="J38:J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D36:D37"/>
    <mergeCell ref="E36:E37"/>
    <mergeCell ref="F36:F37"/>
    <mergeCell ref="G36:G37"/>
    <mergeCell ref="J32:J33"/>
    <mergeCell ref="B34:B35"/>
    <mergeCell ref="C34:C35"/>
    <mergeCell ref="D34:D35"/>
    <mergeCell ref="E34:E35"/>
    <mergeCell ref="F34:F35"/>
    <mergeCell ref="G34:G35"/>
    <mergeCell ref="J34:J35"/>
    <mergeCell ref="I34:I35"/>
    <mergeCell ref="H34:H35"/>
    <mergeCell ref="H36:H37"/>
    <mergeCell ref="I36:I37"/>
    <mergeCell ref="J36:J37"/>
    <mergeCell ref="B36:B37"/>
    <mergeCell ref="C36:C37"/>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E24:E25"/>
    <mergeCell ref="I26:I27"/>
    <mergeCell ref="I24:I25"/>
    <mergeCell ref="B24:B25"/>
    <mergeCell ref="D24:D25"/>
    <mergeCell ref="J26:J27"/>
    <mergeCell ref="F28:F29"/>
    <mergeCell ref="G28:G29"/>
    <mergeCell ref="H28:H29"/>
    <mergeCell ref="F26:F27"/>
    <mergeCell ref="G26:G27"/>
    <mergeCell ref="I28:I29"/>
    <mergeCell ref="J28:J29"/>
    <mergeCell ref="B28:B29"/>
    <mergeCell ref="C28:C29"/>
    <mergeCell ref="D28:D29"/>
    <mergeCell ref="E28:E29"/>
    <mergeCell ref="B26:B27"/>
    <mergeCell ref="C26:C27"/>
    <mergeCell ref="D26:D27"/>
    <mergeCell ref="E26:E27"/>
    <mergeCell ref="F24:F25"/>
    <mergeCell ref="B8:J8"/>
    <mergeCell ref="B2:J2"/>
    <mergeCell ref="D10:F10"/>
    <mergeCell ref="D11:F11"/>
    <mergeCell ref="D12:F12"/>
    <mergeCell ref="D13:F13"/>
    <mergeCell ref="E5:F5"/>
    <mergeCell ref="I4:J4"/>
    <mergeCell ref="I5:J5"/>
    <mergeCell ref="I6:J6"/>
    <mergeCell ref="E4:F4"/>
    <mergeCell ref="C4:D4"/>
    <mergeCell ref="C5:D5"/>
    <mergeCell ref="G4:H4"/>
    <mergeCell ref="G5:H5"/>
    <mergeCell ref="G6:H6"/>
    <mergeCell ref="C6:D6"/>
    <mergeCell ref="E6:F6"/>
    <mergeCell ref="H51:H52"/>
    <mergeCell ref="H54:H55"/>
    <mergeCell ref="H57:H58"/>
    <mergeCell ref="H60:H61"/>
    <mergeCell ref="B49:E49"/>
    <mergeCell ref="B15:J15"/>
    <mergeCell ref="B19:J20"/>
    <mergeCell ref="H30:H31"/>
    <mergeCell ref="A43:B43"/>
    <mergeCell ref="D45:F45"/>
    <mergeCell ref="D46:F46"/>
    <mergeCell ref="B16:J16"/>
    <mergeCell ref="B17:J17"/>
    <mergeCell ref="J30:J31"/>
    <mergeCell ref="H38:H39"/>
    <mergeCell ref="C23:D23"/>
    <mergeCell ref="E23:F23"/>
    <mergeCell ref="G23:H23"/>
    <mergeCell ref="H26:H27"/>
    <mergeCell ref="I23:J23"/>
    <mergeCell ref="H24:H25"/>
    <mergeCell ref="J24:J25"/>
    <mergeCell ref="G24:G25"/>
    <mergeCell ref="C24:C25"/>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J114"/>
  <sheetViews>
    <sheetView showGridLines="0" topLeftCell="A12" workbookViewId="0">
      <selection activeCell="A33" sqref="A33"/>
    </sheetView>
  </sheetViews>
  <sheetFormatPr baseColWidth="10" defaultRowHeight="15" x14ac:dyDescent="0.25"/>
  <cols>
    <col min="3" max="3" width="20.140625" customWidth="1"/>
    <col min="4" max="4" width="18.140625" customWidth="1"/>
  </cols>
  <sheetData>
    <row r="1" spans="1:9" ht="15.75" x14ac:dyDescent="0.25">
      <c r="A1" s="113" t="s">
        <v>20</v>
      </c>
      <c r="B1" s="113"/>
      <c r="C1" s="113"/>
      <c r="D1" s="113"/>
      <c r="E1" s="113"/>
      <c r="F1" s="113"/>
      <c r="G1" s="113"/>
      <c r="H1" s="113"/>
      <c r="I1" s="113"/>
    </row>
    <row r="2" spans="1:9" ht="15.75" x14ac:dyDescent="0.25">
      <c r="A2" s="24"/>
      <c r="B2" s="25"/>
      <c r="C2" s="25"/>
      <c r="D2" s="25"/>
      <c r="E2" s="25"/>
      <c r="F2" s="25"/>
      <c r="G2" s="25"/>
      <c r="H2" s="25"/>
      <c r="I2" s="25"/>
    </row>
    <row r="3" spans="1:9" ht="15.75" x14ac:dyDescent="0.25">
      <c r="A3" s="49" t="s">
        <v>21</v>
      </c>
      <c r="B3" s="50"/>
      <c r="C3" s="50"/>
      <c r="D3" s="25"/>
      <c r="E3" s="25"/>
      <c r="F3" s="25"/>
      <c r="G3" s="25"/>
      <c r="H3" s="25"/>
      <c r="I3" s="25"/>
    </row>
    <row r="4" spans="1:9" x14ac:dyDescent="0.25">
      <c r="A4" s="5"/>
      <c r="B4" s="5"/>
      <c r="C4" s="5"/>
      <c r="D4" s="5"/>
      <c r="E4" s="5"/>
      <c r="F4" s="5"/>
      <c r="G4" s="5"/>
      <c r="H4" s="5"/>
      <c r="I4" s="5"/>
    </row>
    <row r="5" spans="1:9" x14ac:dyDescent="0.25">
      <c r="A5" s="105" t="s">
        <v>43</v>
      </c>
      <c r="B5" s="105"/>
      <c r="C5" s="105"/>
      <c r="D5" s="105"/>
      <c r="E5" s="105"/>
      <c r="F5" s="105"/>
      <c r="G5" s="105"/>
      <c r="H5" s="105"/>
      <c r="I5" s="105"/>
    </row>
    <row r="6" spans="1:9" x14ac:dyDescent="0.25">
      <c r="A6" s="105"/>
      <c r="B6" s="105"/>
      <c r="C6" s="105"/>
      <c r="D6" s="105"/>
      <c r="E6" s="105"/>
      <c r="F6" s="105"/>
      <c r="G6" s="105"/>
      <c r="H6" s="105"/>
      <c r="I6" s="105"/>
    </row>
    <row r="7" spans="1:9" x14ac:dyDescent="0.25">
      <c r="A7" s="105"/>
      <c r="B7" s="105"/>
      <c r="C7" s="105"/>
      <c r="D7" s="105"/>
      <c r="E7" s="105"/>
      <c r="F7" s="105"/>
      <c r="G7" s="105"/>
      <c r="H7" s="105"/>
      <c r="I7" s="105"/>
    </row>
    <row r="8" spans="1:9" ht="34.15" customHeight="1" x14ac:dyDescent="0.25">
      <c r="A8" s="105"/>
      <c r="B8" s="105"/>
      <c r="C8" s="105"/>
      <c r="D8" s="105"/>
      <c r="E8" s="105"/>
      <c r="F8" s="105"/>
      <c r="G8" s="105"/>
      <c r="H8" s="105"/>
      <c r="I8" s="105"/>
    </row>
    <row r="9" spans="1:9" x14ac:dyDescent="0.25">
      <c r="A9" s="105" t="s">
        <v>44</v>
      </c>
      <c r="B9" s="105"/>
      <c r="C9" s="105"/>
      <c r="D9" s="105"/>
      <c r="E9" s="105"/>
      <c r="F9" s="105"/>
      <c r="G9" s="105"/>
      <c r="H9" s="105"/>
      <c r="I9" s="105"/>
    </row>
    <row r="10" spans="1:9" x14ac:dyDescent="0.25">
      <c r="A10" s="105"/>
      <c r="B10" s="105"/>
      <c r="C10" s="105"/>
      <c r="D10" s="105"/>
      <c r="E10" s="105"/>
      <c r="F10" s="105"/>
      <c r="G10" s="105"/>
      <c r="H10" s="105"/>
      <c r="I10" s="105"/>
    </row>
    <row r="11" spans="1:9" x14ac:dyDescent="0.25">
      <c r="A11" s="105"/>
      <c r="B11" s="105"/>
      <c r="C11" s="105"/>
      <c r="D11" s="105"/>
      <c r="E11" s="105"/>
      <c r="F11" s="105"/>
      <c r="G11" s="105"/>
      <c r="H11" s="105"/>
      <c r="I11" s="105"/>
    </row>
    <row r="12" spans="1:9" ht="17.25" customHeight="1" x14ac:dyDescent="0.25">
      <c r="A12" s="105"/>
      <c r="B12" s="105"/>
      <c r="C12" s="105"/>
      <c r="D12" s="105"/>
      <c r="E12" s="105"/>
      <c r="F12" s="105"/>
      <c r="G12" s="105"/>
      <c r="H12" s="105"/>
      <c r="I12" s="105"/>
    </row>
    <row r="13" spans="1:9" x14ac:dyDescent="0.25">
      <c r="A13" s="105" t="s">
        <v>22</v>
      </c>
      <c r="B13" s="105"/>
      <c r="C13" s="105"/>
      <c r="D13" s="105"/>
      <c r="E13" s="105"/>
      <c r="F13" s="105"/>
      <c r="G13" s="105"/>
      <c r="H13" s="105"/>
      <c r="I13" s="105"/>
    </row>
    <row r="14" spans="1:9" x14ac:dyDescent="0.25">
      <c r="A14" s="105"/>
      <c r="B14" s="105"/>
      <c r="C14" s="105"/>
      <c r="D14" s="105"/>
      <c r="E14" s="105"/>
      <c r="F14" s="105"/>
      <c r="G14" s="105"/>
      <c r="H14" s="105"/>
      <c r="I14" s="105"/>
    </row>
    <row r="15" spans="1:9" x14ac:dyDescent="0.25">
      <c r="A15" s="105"/>
      <c r="B15" s="105"/>
      <c r="C15" s="105"/>
      <c r="D15" s="105"/>
      <c r="E15" s="105"/>
      <c r="F15" s="105"/>
      <c r="G15" s="105"/>
      <c r="H15" s="105"/>
      <c r="I15" s="105"/>
    </row>
    <row r="16" spans="1:9" x14ac:dyDescent="0.25">
      <c r="A16" s="105"/>
      <c r="B16" s="105"/>
      <c r="C16" s="105"/>
      <c r="D16" s="105"/>
      <c r="E16" s="105"/>
      <c r="F16" s="105"/>
      <c r="G16" s="105"/>
      <c r="H16" s="105"/>
      <c r="I16" s="105"/>
    </row>
    <row r="17" spans="1:10" x14ac:dyDescent="0.25">
      <c r="A17" s="42"/>
      <c r="B17" s="42"/>
      <c r="C17" s="42"/>
      <c r="D17" s="42"/>
      <c r="E17" s="42"/>
      <c r="F17" s="42"/>
      <c r="G17" s="42"/>
      <c r="H17" s="42"/>
      <c r="I17" s="42"/>
    </row>
    <row r="18" spans="1:10" x14ac:dyDescent="0.25">
      <c r="A18" s="106" t="s">
        <v>45</v>
      </c>
      <c r="B18" s="106"/>
      <c r="C18" s="107"/>
      <c r="D18" s="42"/>
      <c r="E18" s="106" t="s">
        <v>46</v>
      </c>
      <c r="F18" s="106"/>
      <c r="G18" s="107"/>
      <c r="H18" s="108"/>
      <c r="I18" s="108"/>
    </row>
    <row r="19" spans="1:10" x14ac:dyDescent="0.25">
      <c r="A19" s="42"/>
      <c r="B19" s="42"/>
      <c r="C19" s="42"/>
      <c r="D19" s="42"/>
      <c r="E19" s="42"/>
      <c r="F19" s="42"/>
      <c r="G19" s="42"/>
      <c r="H19" s="42"/>
      <c r="I19" s="42"/>
    </row>
    <row r="20" spans="1:10" ht="15" customHeight="1" x14ac:dyDescent="0.3">
      <c r="A20" s="51" t="s">
        <v>47</v>
      </c>
      <c r="B20" s="52"/>
      <c r="C20" s="52"/>
      <c r="D20" s="52"/>
      <c r="E20" s="51" t="s">
        <v>48</v>
      </c>
      <c r="F20" s="42"/>
      <c r="G20" s="42"/>
      <c r="H20" s="42"/>
      <c r="I20" s="42"/>
    </row>
    <row r="21" spans="1:10" ht="15" customHeight="1" x14ac:dyDescent="0.3">
      <c r="A21" s="51" t="s">
        <v>49</v>
      </c>
      <c r="B21" s="52"/>
      <c r="C21" s="52"/>
      <c r="D21" s="52"/>
      <c r="E21" s="51" t="s">
        <v>50</v>
      </c>
      <c r="F21" s="42"/>
      <c r="G21" s="42"/>
      <c r="H21" s="42"/>
      <c r="I21" s="42"/>
    </row>
    <row r="22" spans="1:10" ht="15" customHeight="1" x14ac:dyDescent="0.3">
      <c r="A22" s="110" t="s">
        <v>130</v>
      </c>
      <c r="B22" s="111"/>
      <c r="C22" s="111"/>
      <c r="D22" s="111"/>
      <c r="E22" s="51" t="s">
        <v>51</v>
      </c>
      <c r="F22" s="42"/>
      <c r="G22" s="42"/>
      <c r="H22" s="42"/>
      <c r="I22" s="42"/>
    </row>
    <row r="23" spans="1:10" ht="15" customHeight="1" x14ac:dyDescent="0.3">
      <c r="A23" s="51" t="s">
        <v>52</v>
      </c>
      <c r="B23" s="52"/>
      <c r="C23" s="52"/>
      <c r="D23" s="52"/>
      <c r="E23" s="51" t="s">
        <v>53</v>
      </c>
      <c r="F23" s="42"/>
      <c r="G23" s="42"/>
      <c r="H23" s="42"/>
      <c r="I23" s="42"/>
    </row>
    <row r="24" spans="1:10" ht="15" customHeight="1" x14ac:dyDescent="0.3">
      <c r="A24" s="51" t="s">
        <v>54</v>
      </c>
      <c r="B24" s="52"/>
      <c r="C24" s="52"/>
      <c r="D24" s="52"/>
      <c r="E24" s="51" t="s">
        <v>55</v>
      </c>
      <c r="F24" s="42"/>
      <c r="G24" s="42"/>
      <c r="H24" s="42"/>
      <c r="I24" s="42"/>
    </row>
    <row r="25" spans="1:10" ht="15" customHeight="1" x14ac:dyDescent="0.3">
      <c r="A25" s="51" t="s">
        <v>56</v>
      </c>
      <c r="B25" s="52"/>
      <c r="C25" s="52"/>
      <c r="D25" s="52"/>
      <c r="E25" s="51" t="s">
        <v>57</v>
      </c>
      <c r="F25" s="42"/>
      <c r="G25" s="42"/>
      <c r="H25" s="42"/>
      <c r="I25" s="42"/>
    </row>
    <row r="26" spans="1:10" ht="15" customHeight="1" x14ac:dyDescent="0.3">
      <c r="A26" s="51" t="s">
        <v>110</v>
      </c>
      <c r="E26" s="51" t="s">
        <v>58</v>
      </c>
      <c r="F26" s="42"/>
      <c r="G26" s="42"/>
      <c r="H26" s="42"/>
      <c r="I26" s="42"/>
    </row>
    <row r="27" spans="1:10" ht="16.5" x14ac:dyDescent="0.3">
      <c r="A27" s="51" t="s">
        <v>111</v>
      </c>
      <c r="B27" s="52"/>
      <c r="C27" s="52"/>
      <c r="D27" s="52"/>
      <c r="E27" s="51" t="s">
        <v>59</v>
      </c>
      <c r="F27" s="42"/>
      <c r="G27" s="42"/>
      <c r="H27" s="42"/>
      <c r="I27" s="42"/>
    </row>
    <row r="28" spans="1:10" ht="16.5" x14ac:dyDescent="0.3">
      <c r="A28" s="51" t="s">
        <v>112</v>
      </c>
      <c r="B28" s="52"/>
      <c r="C28" s="52"/>
      <c r="D28" s="52"/>
      <c r="E28" s="51" t="s">
        <v>60</v>
      </c>
      <c r="F28" s="42"/>
      <c r="G28" s="42"/>
      <c r="H28" s="42"/>
      <c r="I28" s="42"/>
    </row>
    <row r="29" spans="1:10" ht="16.5" x14ac:dyDescent="0.3">
      <c r="A29" s="51" t="s">
        <v>113</v>
      </c>
      <c r="B29" s="52"/>
      <c r="C29" s="52"/>
      <c r="D29" s="52"/>
      <c r="E29" s="51" t="s">
        <v>61</v>
      </c>
      <c r="F29" s="42"/>
      <c r="G29" s="42"/>
      <c r="H29" s="42"/>
      <c r="I29" s="42"/>
    </row>
    <row r="30" spans="1:10" ht="16.5" x14ac:dyDescent="0.3">
      <c r="A30" s="51" t="s">
        <v>114</v>
      </c>
      <c r="B30" s="42"/>
      <c r="C30" s="42"/>
      <c r="D30" s="42"/>
      <c r="E30" s="42"/>
      <c r="F30" s="42"/>
      <c r="G30" s="42"/>
      <c r="H30" s="42"/>
      <c r="I30" s="42"/>
      <c r="J30" s="6"/>
    </row>
    <row r="31" spans="1:10" x14ac:dyDescent="0.25">
      <c r="A31" s="5"/>
      <c r="B31" s="5"/>
      <c r="C31" s="5"/>
      <c r="D31" s="5"/>
      <c r="E31" s="5"/>
      <c r="F31" s="5"/>
      <c r="G31" s="5"/>
      <c r="H31" s="5"/>
      <c r="I31" s="5"/>
    </row>
    <row r="32" spans="1:10" ht="15.75" x14ac:dyDescent="0.25">
      <c r="A32" s="112" t="s">
        <v>23</v>
      </c>
      <c r="B32" s="112"/>
      <c r="C32" s="112"/>
      <c r="D32" s="112"/>
      <c r="E32" s="112"/>
      <c r="F32" s="112"/>
      <c r="G32" s="112"/>
      <c r="H32" s="112"/>
      <c r="I32" s="112"/>
    </row>
    <row r="33" spans="1:9" x14ac:dyDescent="0.25">
      <c r="B33" s="5"/>
      <c r="C33" s="5"/>
      <c r="D33" s="5"/>
      <c r="E33" s="5"/>
      <c r="F33" s="5"/>
      <c r="G33" s="5"/>
      <c r="H33" s="5"/>
      <c r="I33" s="5"/>
    </row>
    <row r="34" spans="1:9" x14ac:dyDescent="0.25">
      <c r="A34" s="54" t="s">
        <v>24</v>
      </c>
      <c r="B34" s="5"/>
      <c r="C34" s="5"/>
      <c r="D34" s="5"/>
      <c r="E34" s="5"/>
      <c r="F34" s="5"/>
      <c r="G34" s="5"/>
      <c r="H34" s="5"/>
      <c r="I34" s="5"/>
    </row>
    <row r="35" spans="1:9" x14ac:dyDescent="0.25">
      <c r="B35" s="5"/>
      <c r="C35" s="5"/>
      <c r="D35" s="5"/>
      <c r="E35" s="5"/>
      <c r="F35" s="5"/>
      <c r="G35" s="5"/>
      <c r="H35" s="5"/>
      <c r="I35" s="5"/>
    </row>
    <row r="36" spans="1:9" x14ac:dyDescent="0.25">
      <c r="A36" s="105" t="s">
        <v>62</v>
      </c>
      <c r="B36" s="105"/>
      <c r="C36" s="105"/>
      <c r="D36" s="105"/>
      <c r="E36" s="105"/>
      <c r="F36" s="105"/>
      <c r="G36" s="105"/>
      <c r="H36" s="105"/>
      <c r="I36" s="105"/>
    </row>
    <row r="37" spans="1:9" x14ac:dyDescent="0.25">
      <c r="A37" s="105"/>
      <c r="B37" s="105"/>
      <c r="C37" s="105"/>
      <c r="D37" s="105"/>
      <c r="E37" s="105"/>
      <c r="F37" s="105"/>
      <c r="G37" s="105"/>
      <c r="H37" s="105"/>
      <c r="I37" s="105"/>
    </row>
    <row r="38" spans="1:9" x14ac:dyDescent="0.25">
      <c r="A38" s="105"/>
      <c r="B38" s="105"/>
      <c r="C38" s="105"/>
      <c r="D38" s="105"/>
      <c r="E38" s="105"/>
      <c r="F38" s="105"/>
      <c r="G38" s="105"/>
      <c r="H38" s="105"/>
      <c r="I38" s="105"/>
    </row>
    <row r="39" spans="1:9" x14ac:dyDescent="0.25">
      <c r="A39" s="105"/>
      <c r="B39" s="105"/>
      <c r="C39" s="105"/>
      <c r="D39" s="105"/>
      <c r="E39" s="105"/>
      <c r="F39" s="105"/>
      <c r="G39" s="105"/>
      <c r="H39" s="105"/>
      <c r="I39" s="105"/>
    </row>
    <row r="40" spans="1:9" x14ac:dyDescent="0.25">
      <c r="A40" s="105" t="s">
        <v>63</v>
      </c>
      <c r="B40" s="105"/>
      <c r="C40" s="105"/>
      <c r="D40" s="105"/>
      <c r="E40" s="105"/>
      <c r="F40" s="105"/>
      <c r="G40" s="105"/>
      <c r="H40" s="105"/>
      <c r="I40" s="105"/>
    </row>
    <row r="41" spans="1:9" x14ac:dyDescent="0.25">
      <c r="A41" s="105"/>
      <c r="B41" s="105"/>
      <c r="C41" s="105"/>
      <c r="D41" s="105"/>
      <c r="E41" s="105"/>
      <c r="F41" s="105"/>
      <c r="G41" s="105"/>
      <c r="H41" s="105"/>
      <c r="I41" s="105"/>
    </row>
    <row r="42" spans="1:9" x14ac:dyDescent="0.25">
      <c r="A42" s="105"/>
      <c r="B42" s="105"/>
      <c r="C42" s="105"/>
      <c r="D42" s="105"/>
      <c r="E42" s="105"/>
      <c r="F42" s="105"/>
      <c r="G42" s="105"/>
      <c r="H42" s="105"/>
      <c r="I42" s="105"/>
    </row>
    <row r="43" spans="1:9" x14ac:dyDescent="0.25">
      <c r="A43" s="105"/>
      <c r="B43" s="105"/>
      <c r="C43" s="105"/>
      <c r="D43" s="105"/>
      <c r="E43" s="105"/>
      <c r="F43" s="105"/>
      <c r="G43" s="105"/>
      <c r="H43" s="105"/>
      <c r="I43" s="105"/>
    </row>
    <row r="44" spans="1:9" x14ac:dyDescent="0.25">
      <c r="A44" s="106" t="s">
        <v>45</v>
      </c>
      <c r="B44" s="106"/>
      <c r="C44" s="107"/>
      <c r="D44" s="42"/>
      <c r="E44" s="106" t="s">
        <v>46</v>
      </c>
      <c r="F44" s="106"/>
      <c r="G44" s="107"/>
      <c r="H44" s="108"/>
      <c r="I44" s="108"/>
    </row>
    <row r="45" spans="1:9" ht="15.75" x14ac:dyDescent="0.3">
      <c r="A45" s="42"/>
      <c r="B45" s="42"/>
      <c r="C45" s="42"/>
      <c r="D45" s="42"/>
      <c r="E45" s="53"/>
      <c r="F45" s="42"/>
      <c r="G45" s="42"/>
      <c r="H45" s="42"/>
      <c r="I45" s="42"/>
    </row>
    <row r="46" spans="1:9" x14ac:dyDescent="0.25">
      <c r="A46" s="55" t="s">
        <v>64</v>
      </c>
      <c r="B46" s="42"/>
      <c r="C46" s="42"/>
      <c r="D46" s="42"/>
      <c r="E46" s="55" t="s">
        <v>65</v>
      </c>
      <c r="F46" s="55"/>
      <c r="G46" s="42"/>
      <c r="H46" s="42"/>
      <c r="I46" s="42"/>
    </row>
    <row r="47" spans="1:9" x14ac:dyDescent="0.25">
      <c r="A47" s="55" t="s">
        <v>66</v>
      </c>
      <c r="B47" s="42"/>
      <c r="C47" s="42"/>
      <c r="D47" s="42"/>
      <c r="E47" s="55" t="s">
        <v>67</v>
      </c>
      <c r="F47" s="55"/>
      <c r="G47" s="42"/>
      <c r="H47" s="42"/>
      <c r="I47" s="42"/>
    </row>
    <row r="48" spans="1:9" x14ac:dyDescent="0.25">
      <c r="A48" s="55" t="s">
        <v>68</v>
      </c>
      <c r="B48" s="42"/>
      <c r="C48" s="42"/>
      <c r="D48" s="42"/>
      <c r="E48" s="55" t="s">
        <v>69</v>
      </c>
      <c r="F48" s="55"/>
      <c r="G48" s="42"/>
      <c r="H48" s="42"/>
      <c r="I48" s="42"/>
    </row>
    <row r="49" spans="1:10" x14ac:dyDescent="0.25">
      <c r="A49" s="55" t="s">
        <v>70</v>
      </c>
      <c r="B49" s="42"/>
      <c r="C49" s="42"/>
      <c r="D49" s="42"/>
      <c r="E49" s="55" t="s">
        <v>71</v>
      </c>
      <c r="F49" s="55"/>
      <c r="G49" s="42"/>
      <c r="H49" s="42"/>
      <c r="I49" s="42"/>
    </row>
    <row r="50" spans="1:10" x14ac:dyDescent="0.25">
      <c r="A50" s="55" t="s">
        <v>72</v>
      </c>
      <c r="B50" s="42"/>
      <c r="C50" s="42"/>
      <c r="D50" s="42"/>
      <c r="E50" s="55" t="s">
        <v>73</v>
      </c>
      <c r="F50" s="55"/>
      <c r="G50" s="42"/>
      <c r="H50" s="42"/>
      <c r="I50" s="42"/>
    </row>
    <row r="51" spans="1:10" x14ac:dyDescent="0.25">
      <c r="A51" s="55" t="s">
        <v>115</v>
      </c>
      <c r="B51" s="48"/>
      <c r="C51" s="48"/>
      <c r="D51" s="48"/>
      <c r="E51" s="55" t="s">
        <v>74</v>
      </c>
      <c r="F51" s="55"/>
      <c r="G51" s="42"/>
      <c r="H51" s="48"/>
      <c r="I51" s="48"/>
    </row>
    <row r="52" spans="1:10" x14ac:dyDescent="0.25">
      <c r="A52" s="55" t="s">
        <v>116</v>
      </c>
      <c r="B52" s="48"/>
      <c r="C52" s="48"/>
      <c r="D52" s="48"/>
      <c r="E52" s="55" t="s">
        <v>75</v>
      </c>
      <c r="F52" s="55"/>
      <c r="G52" s="42"/>
      <c r="H52" s="48"/>
      <c r="I52" s="48"/>
    </row>
    <row r="53" spans="1:10" x14ac:dyDescent="0.25">
      <c r="A53" s="55" t="s">
        <v>117</v>
      </c>
      <c r="B53" s="48"/>
      <c r="C53" s="48"/>
      <c r="D53" s="48"/>
      <c r="E53" s="55"/>
      <c r="F53" s="55"/>
      <c r="G53" s="48"/>
      <c r="H53" s="48"/>
      <c r="I53" s="48"/>
    </row>
    <row r="54" spans="1:10" x14ac:dyDescent="0.25">
      <c r="A54" s="55" t="s">
        <v>118</v>
      </c>
      <c r="B54" s="42"/>
      <c r="C54" s="42"/>
      <c r="D54" s="42"/>
      <c r="H54" s="42"/>
      <c r="I54" s="42"/>
    </row>
    <row r="55" spans="1:10" x14ac:dyDescent="0.25">
      <c r="A55" s="55" t="s">
        <v>119</v>
      </c>
      <c r="B55" s="42"/>
      <c r="C55" s="42"/>
      <c r="D55" s="42"/>
      <c r="H55" s="42"/>
      <c r="I55" s="42"/>
    </row>
    <row r="56" spans="1:10" x14ac:dyDescent="0.25">
      <c r="A56" s="55" t="s">
        <v>120</v>
      </c>
      <c r="B56" s="48"/>
      <c r="C56" s="48"/>
      <c r="D56" s="48"/>
      <c r="H56" s="48"/>
      <c r="I56" s="48"/>
    </row>
    <row r="57" spans="1:10" x14ac:dyDescent="0.25">
      <c r="A57" s="5"/>
      <c r="B57" s="5"/>
      <c r="C57" s="5"/>
      <c r="D57" s="5"/>
      <c r="E57" s="5"/>
      <c r="F57" s="5"/>
      <c r="G57" s="5"/>
      <c r="H57" s="5"/>
      <c r="I57" s="5"/>
      <c r="J57" s="6"/>
    </row>
    <row r="58" spans="1:10" ht="15.75" x14ac:dyDescent="0.25">
      <c r="A58" s="109" t="s">
        <v>25</v>
      </c>
      <c r="B58" s="109"/>
      <c r="C58" s="109"/>
      <c r="D58" s="109"/>
      <c r="E58" s="109"/>
      <c r="F58" s="109"/>
      <c r="G58" s="109"/>
      <c r="H58" s="109"/>
      <c r="I58" s="109"/>
    </row>
    <row r="59" spans="1:10" x14ac:dyDescent="0.25">
      <c r="B59" s="5"/>
      <c r="C59" s="5"/>
      <c r="D59" s="5"/>
      <c r="E59" s="5"/>
      <c r="F59" s="5"/>
      <c r="G59" s="5"/>
      <c r="H59" s="5"/>
      <c r="I59" s="5"/>
    </row>
    <row r="60" spans="1:10" x14ac:dyDescent="0.25">
      <c r="A60" s="54" t="s">
        <v>26</v>
      </c>
      <c r="B60" s="5"/>
      <c r="C60" s="5"/>
      <c r="D60" s="5"/>
      <c r="E60" s="5"/>
      <c r="F60" s="5"/>
      <c r="G60" s="5"/>
      <c r="H60" s="5"/>
      <c r="I60" s="5"/>
    </row>
    <row r="61" spans="1:10" ht="84.75" customHeight="1" x14ac:dyDescent="0.25">
      <c r="A61" s="104" t="s">
        <v>76</v>
      </c>
      <c r="B61" s="105"/>
      <c r="C61" s="105"/>
      <c r="D61" s="105"/>
      <c r="E61" s="105"/>
      <c r="F61" s="105"/>
      <c r="G61" s="105"/>
      <c r="H61" s="105"/>
      <c r="I61" s="105"/>
    </row>
    <row r="62" spans="1:10" x14ac:dyDescent="0.25">
      <c r="A62" s="105" t="s">
        <v>77</v>
      </c>
      <c r="B62" s="105"/>
      <c r="C62" s="105"/>
      <c r="D62" s="105"/>
      <c r="E62" s="105"/>
      <c r="F62" s="105"/>
      <c r="G62" s="105"/>
      <c r="H62" s="105"/>
      <c r="I62" s="105"/>
    </row>
    <row r="63" spans="1:10" x14ac:dyDescent="0.25">
      <c r="A63" s="105"/>
      <c r="B63" s="105"/>
      <c r="C63" s="105"/>
      <c r="D63" s="105"/>
      <c r="E63" s="105"/>
      <c r="F63" s="105"/>
      <c r="G63" s="105"/>
      <c r="H63" s="105"/>
      <c r="I63" s="105"/>
    </row>
    <row r="64" spans="1:10" x14ac:dyDescent="0.25">
      <c r="A64" s="105"/>
      <c r="B64" s="105"/>
      <c r="C64" s="105"/>
      <c r="D64" s="105"/>
      <c r="E64" s="105"/>
      <c r="F64" s="105"/>
      <c r="G64" s="105"/>
      <c r="H64" s="105"/>
      <c r="I64" s="105"/>
    </row>
    <row r="65" spans="1:9" x14ac:dyDescent="0.25">
      <c r="A65" s="105"/>
      <c r="B65" s="105"/>
      <c r="C65" s="105"/>
      <c r="D65" s="105"/>
      <c r="E65" s="105"/>
      <c r="F65" s="105"/>
      <c r="G65" s="105"/>
      <c r="H65" s="105"/>
      <c r="I65" s="105"/>
    </row>
    <row r="66" spans="1:9" x14ac:dyDescent="0.25">
      <c r="A66" s="105" t="s">
        <v>78</v>
      </c>
      <c r="B66" s="105"/>
      <c r="C66" s="105"/>
      <c r="D66" s="105"/>
      <c r="E66" s="105"/>
      <c r="F66" s="105"/>
      <c r="G66" s="105"/>
      <c r="H66" s="105"/>
      <c r="I66" s="105"/>
    </row>
    <row r="67" spans="1:9" x14ac:dyDescent="0.25">
      <c r="A67" s="105"/>
      <c r="B67" s="105"/>
      <c r="C67" s="105"/>
      <c r="D67" s="105"/>
      <c r="E67" s="105"/>
      <c r="F67" s="105"/>
      <c r="G67" s="105"/>
      <c r="H67" s="105"/>
      <c r="I67" s="105"/>
    </row>
    <row r="68" spans="1:9" x14ac:dyDescent="0.25">
      <c r="A68" s="105"/>
      <c r="B68" s="105"/>
      <c r="C68" s="105"/>
      <c r="D68" s="105"/>
      <c r="E68" s="105"/>
      <c r="F68" s="105"/>
      <c r="G68" s="105"/>
      <c r="H68" s="105"/>
      <c r="I68" s="105"/>
    </row>
    <row r="69" spans="1:9" x14ac:dyDescent="0.25">
      <c r="A69" s="105"/>
      <c r="B69" s="105"/>
      <c r="C69" s="105"/>
      <c r="D69" s="105"/>
      <c r="E69" s="105"/>
      <c r="F69" s="105"/>
      <c r="G69" s="105"/>
      <c r="H69" s="105"/>
      <c r="I69" s="105"/>
    </row>
    <row r="70" spans="1:9" x14ac:dyDescent="0.25">
      <c r="A70" s="106" t="s">
        <v>45</v>
      </c>
      <c r="B70" s="106"/>
      <c r="C70" s="107"/>
      <c r="D70" s="42"/>
      <c r="E70" s="106" t="s">
        <v>46</v>
      </c>
      <c r="F70" s="106"/>
      <c r="G70" s="107"/>
      <c r="H70" s="108"/>
      <c r="I70" s="108"/>
    </row>
    <row r="71" spans="1:9" x14ac:dyDescent="0.25">
      <c r="A71" s="42"/>
      <c r="B71" s="42"/>
      <c r="C71" s="42"/>
      <c r="D71" s="42"/>
      <c r="E71" s="42"/>
      <c r="F71" s="42"/>
      <c r="G71" s="42"/>
      <c r="H71" s="42"/>
      <c r="I71" s="42"/>
    </row>
    <row r="72" spans="1:9" ht="18" x14ac:dyDescent="0.35">
      <c r="A72" s="55" t="s">
        <v>128</v>
      </c>
      <c r="B72" s="42"/>
      <c r="C72" s="42"/>
      <c r="D72" s="42"/>
      <c r="E72" s="56" t="s">
        <v>79</v>
      </c>
      <c r="F72" s="55"/>
      <c r="G72" s="55"/>
      <c r="H72" s="55"/>
      <c r="I72" s="55"/>
    </row>
    <row r="73" spans="1:9" x14ac:dyDescent="0.25">
      <c r="A73" s="55" t="s">
        <v>80</v>
      </c>
      <c r="B73" s="42"/>
      <c r="C73" s="42"/>
      <c r="D73" s="42"/>
      <c r="E73" s="55" t="s">
        <v>81</v>
      </c>
      <c r="F73" s="55"/>
      <c r="G73" s="55"/>
      <c r="H73" s="55"/>
      <c r="I73" s="55"/>
    </row>
    <row r="74" spans="1:9" x14ac:dyDescent="0.25">
      <c r="A74" s="55" t="s">
        <v>82</v>
      </c>
      <c r="B74" s="42"/>
      <c r="C74" s="42"/>
      <c r="D74" s="42"/>
      <c r="E74" s="55" t="s">
        <v>83</v>
      </c>
      <c r="F74" s="55"/>
      <c r="G74" s="55"/>
      <c r="H74" s="55"/>
      <c r="I74" s="55"/>
    </row>
    <row r="75" spans="1:9" x14ac:dyDescent="0.25">
      <c r="A75" s="55" t="s">
        <v>84</v>
      </c>
      <c r="B75" s="42"/>
      <c r="C75" s="42"/>
      <c r="D75" s="42"/>
      <c r="E75" s="55" t="s">
        <v>85</v>
      </c>
      <c r="F75" s="55"/>
      <c r="G75" s="55"/>
      <c r="H75" s="55"/>
      <c r="I75" s="55"/>
    </row>
    <row r="76" spans="1:9" ht="18" x14ac:dyDescent="0.35">
      <c r="A76" s="55" t="s">
        <v>86</v>
      </c>
      <c r="B76" s="42"/>
      <c r="C76" s="42"/>
      <c r="D76" s="42"/>
      <c r="E76" s="57" t="s">
        <v>87</v>
      </c>
      <c r="F76" s="55"/>
      <c r="G76" s="55"/>
      <c r="H76" s="55"/>
      <c r="I76" s="55"/>
    </row>
    <row r="77" spans="1:9" x14ac:dyDescent="0.25">
      <c r="A77" s="55" t="s">
        <v>88</v>
      </c>
      <c r="B77" s="42"/>
      <c r="C77" s="42"/>
      <c r="D77" s="42"/>
      <c r="E77" s="55" t="s">
        <v>89</v>
      </c>
      <c r="F77" s="55"/>
      <c r="G77" s="55"/>
      <c r="H77" s="55"/>
      <c r="I77" s="55"/>
    </row>
    <row r="78" spans="1:9" x14ac:dyDescent="0.25">
      <c r="A78" s="55" t="s">
        <v>121</v>
      </c>
      <c r="B78" s="48"/>
      <c r="C78" s="48"/>
      <c r="D78" s="48"/>
      <c r="E78" s="55" t="s">
        <v>90</v>
      </c>
      <c r="F78" s="55"/>
      <c r="G78" s="55"/>
      <c r="H78" s="55"/>
      <c r="I78" s="55"/>
    </row>
    <row r="79" spans="1:9" x14ac:dyDescent="0.25">
      <c r="A79" s="55" t="s">
        <v>122</v>
      </c>
      <c r="B79" s="48"/>
      <c r="C79" s="48"/>
      <c r="D79" s="48"/>
      <c r="E79" s="55"/>
      <c r="F79" s="55"/>
      <c r="G79" s="55"/>
      <c r="H79" s="55"/>
      <c r="I79" s="55"/>
    </row>
    <row r="80" spans="1:9" x14ac:dyDescent="0.25">
      <c r="A80" s="55" t="s">
        <v>123</v>
      </c>
      <c r="F80" s="55"/>
      <c r="G80" s="55"/>
      <c r="H80" s="55"/>
      <c r="I80" s="55"/>
    </row>
    <row r="81" spans="1:10" x14ac:dyDescent="0.25">
      <c r="A81" s="55" t="s">
        <v>126</v>
      </c>
      <c r="E81" s="55"/>
      <c r="F81" s="55"/>
      <c r="G81" s="55"/>
      <c r="H81" s="55"/>
      <c r="I81" s="55"/>
    </row>
    <row r="82" spans="1:10" x14ac:dyDescent="0.25">
      <c r="A82" s="55" t="s">
        <v>129</v>
      </c>
      <c r="E82" s="55"/>
      <c r="F82" s="55"/>
      <c r="G82" s="55"/>
      <c r="H82" s="55"/>
      <c r="I82" s="55"/>
    </row>
    <row r="83" spans="1:10" x14ac:dyDescent="0.25">
      <c r="J83" s="6"/>
    </row>
    <row r="84" spans="1:10" ht="15.75" x14ac:dyDescent="0.25">
      <c r="A84" s="103" t="s">
        <v>27</v>
      </c>
      <c r="B84" s="103"/>
      <c r="C84" s="103"/>
      <c r="D84" s="103"/>
      <c r="E84" s="103"/>
      <c r="F84" s="103"/>
      <c r="G84" s="103"/>
      <c r="H84" s="103"/>
      <c r="I84" s="103"/>
    </row>
    <row r="85" spans="1:10" x14ac:dyDescent="0.25">
      <c r="B85" s="5"/>
      <c r="C85" s="5"/>
      <c r="D85" s="5"/>
      <c r="E85" s="5"/>
      <c r="F85" s="5"/>
      <c r="G85" s="5"/>
      <c r="H85" s="5"/>
      <c r="I85" s="5"/>
    </row>
    <row r="86" spans="1:10" x14ac:dyDescent="0.25">
      <c r="A86" s="54" t="s">
        <v>28</v>
      </c>
      <c r="B86" s="5"/>
      <c r="C86" s="5"/>
      <c r="D86" s="5"/>
      <c r="E86" s="5"/>
      <c r="F86" s="5"/>
      <c r="G86" s="5"/>
      <c r="H86" s="5"/>
      <c r="I86" s="5"/>
    </row>
    <row r="87" spans="1:10" x14ac:dyDescent="0.25">
      <c r="B87" s="5"/>
      <c r="C87" s="5"/>
      <c r="D87" s="5"/>
      <c r="E87" s="5"/>
      <c r="F87" s="5"/>
      <c r="G87" s="5"/>
      <c r="H87" s="5"/>
      <c r="I87" s="5"/>
    </row>
    <row r="88" spans="1:10" ht="74.25" customHeight="1" x14ac:dyDescent="0.25">
      <c r="A88" s="104" t="s">
        <v>91</v>
      </c>
      <c r="B88" s="105"/>
      <c r="C88" s="105"/>
      <c r="D88" s="105"/>
      <c r="E88" s="105"/>
      <c r="F88" s="105"/>
      <c r="G88" s="105"/>
      <c r="H88" s="105"/>
      <c r="I88" s="105"/>
    </row>
    <row r="89" spans="1:10" x14ac:dyDescent="0.25">
      <c r="A89" s="105" t="s">
        <v>92</v>
      </c>
      <c r="B89" s="105"/>
      <c r="C89" s="105"/>
      <c r="D89" s="105"/>
      <c r="E89" s="105"/>
      <c r="F89" s="105"/>
      <c r="G89" s="105"/>
      <c r="H89" s="105"/>
      <c r="I89" s="105"/>
    </row>
    <row r="90" spans="1:10" x14ac:dyDescent="0.25">
      <c r="A90" s="105"/>
      <c r="B90" s="105"/>
      <c r="C90" s="105"/>
      <c r="D90" s="105"/>
      <c r="E90" s="105"/>
      <c r="F90" s="105"/>
      <c r="G90" s="105"/>
      <c r="H90" s="105"/>
      <c r="I90" s="105"/>
    </row>
    <row r="91" spans="1:10" x14ac:dyDescent="0.25">
      <c r="A91" s="105"/>
      <c r="B91" s="105"/>
      <c r="C91" s="105"/>
      <c r="D91" s="105"/>
      <c r="E91" s="105"/>
      <c r="F91" s="105"/>
      <c r="G91" s="105"/>
      <c r="H91" s="105"/>
      <c r="I91" s="105"/>
    </row>
    <row r="92" spans="1:10" x14ac:dyDescent="0.25">
      <c r="A92" s="105"/>
      <c r="B92" s="105"/>
      <c r="C92" s="105"/>
      <c r="D92" s="105"/>
      <c r="E92" s="105"/>
      <c r="F92" s="105"/>
      <c r="G92" s="105"/>
      <c r="H92" s="105"/>
      <c r="I92" s="105"/>
    </row>
    <row r="93" spans="1:10" x14ac:dyDescent="0.25">
      <c r="A93" s="105" t="s">
        <v>29</v>
      </c>
      <c r="B93" s="105"/>
      <c r="C93" s="105"/>
      <c r="D93" s="105"/>
      <c r="E93" s="105"/>
      <c r="F93" s="105"/>
      <c r="G93" s="105"/>
      <c r="H93" s="105"/>
      <c r="I93" s="105"/>
    </row>
    <row r="94" spans="1:10" x14ac:dyDescent="0.25">
      <c r="A94" s="105"/>
      <c r="B94" s="105"/>
      <c r="C94" s="105"/>
      <c r="D94" s="105"/>
      <c r="E94" s="105"/>
      <c r="F94" s="105"/>
      <c r="G94" s="105"/>
      <c r="H94" s="105"/>
      <c r="I94" s="105"/>
    </row>
    <row r="95" spans="1:10" x14ac:dyDescent="0.25">
      <c r="A95" s="105"/>
      <c r="B95" s="105"/>
      <c r="C95" s="105"/>
      <c r="D95" s="105"/>
      <c r="E95" s="105"/>
      <c r="F95" s="105"/>
      <c r="G95" s="105"/>
      <c r="H95" s="105"/>
      <c r="I95" s="105"/>
    </row>
    <row r="96" spans="1:10" x14ac:dyDescent="0.25">
      <c r="A96" s="105"/>
      <c r="B96" s="105"/>
      <c r="C96" s="105"/>
      <c r="D96" s="105"/>
      <c r="E96" s="105"/>
      <c r="F96" s="105"/>
      <c r="G96" s="105"/>
      <c r="H96" s="105"/>
      <c r="I96" s="105"/>
    </row>
    <row r="97" spans="1:9" x14ac:dyDescent="0.25">
      <c r="A97" s="106" t="s">
        <v>45</v>
      </c>
      <c r="B97" s="106"/>
      <c r="C97" s="107"/>
      <c r="D97" s="42"/>
      <c r="E97" s="106" t="s">
        <v>46</v>
      </c>
      <c r="F97" s="106"/>
      <c r="G97" s="107"/>
      <c r="H97" s="108"/>
      <c r="I97" s="108"/>
    </row>
    <row r="98" spans="1:9" ht="13.5" customHeight="1" x14ac:dyDescent="0.25">
      <c r="A98" s="42"/>
      <c r="B98" s="42"/>
      <c r="C98" s="42"/>
      <c r="D98" s="42"/>
      <c r="E98" s="42"/>
      <c r="F98" s="42"/>
      <c r="G98" s="42"/>
      <c r="H98" s="42"/>
      <c r="I98" s="42"/>
    </row>
    <row r="99" spans="1:9" ht="21" customHeight="1" x14ac:dyDescent="0.25">
      <c r="A99" s="55" t="s">
        <v>93</v>
      </c>
      <c r="B99" s="42"/>
      <c r="C99" s="42"/>
      <c r="D99" s="42"/>
      <c r="E99" s="55" t="s">
        <v>94</v>
      </c>
      <c r="F99" s="42"/>
      <c r="G99" s="42"/>
      <c r="H99" s="42"/>
      <c r="I99" s="42"/>
    </row>
    <row r="100" spans="1:9" ht="27.75" customHeight="1" x14ac:dyDescent="0.25">
      <c r="A100" s="102" t="s">
        <v>95</v>
      </c>
      <c r="B100" s="102"/>
      <c r="C100" s="102"/>
      <c r="D100" s="5"/>
      <c r="E100" s="55" t="s">
        <v>96</v>
      </c>
      <c r="F100" s="5"/>
      <c r="G100" s="5"/>
      <c r="H100" s="5"/>
      <c r="I100" s="5"/>
    </row>
    <row r="101" spans="1:9" x14ac:dyDescent="0.25">
      <c r="A101" s="55" t="s">
        <v>97</v>
      </c>
      <c r="B101" s="5"/>
      <c r="C101" s="5"/>
      <c r="D101" s="5"/>
      <c r="E101" s="55" t="s">
        <v>98</v>
      </c>
      <c r="F101" s="5"/>
      <c r="G101" s="5"/>
      <c r="H101" s="5"/>
      <c r="I101" s="5"/>
    </row>
    <row r="102" spans="1:9" x14ac:dyDescent="0.25">
      <c r="A102" s="55" t="s">
        <v>99</v>
      </c>
      <c r="B102" s="5"/>
      <c r="C102" s="5"/>
      <c r="D102" s="5"/>
      <c r="E102" s="55" t="s">
        <v>100</v>
      </c>
      <c r="F102" s="5"/>
      <c r="G102" s="5"/>
      <c r="H102" s="5"/>
      <c r="I102" s="5"/>
    </row>
    <row r="103" spans="1:9" x14ac:dyDescent="0.25">
      <c r="A103" s="55" t="s">
        <v>101</v>
      </c>
      <c r="B103" s="5"/>
      <c r="C103" s="5"/>
      <c r="D103" s="5"/>
      <c r="E103" s="55" t="s">
        <v>102</v>
      </c>
      <c r="F103" s="5"/>
      <c r="G103" s="5"/>
      <c r="H103" s="5"/>
      <c r="I103" s="5"/>
    </row>
    <row r="104" spans="1:9" ht="27.75" customHeight="1" x14ac:dyDescent="0.25">
      <c r="A104" s="102" t="s">
        <v>103</v>
      </c>
      <c r="B104" s="102"/>
      <c r="C104" s="102"/>
      <c r="D104" s="5"/>
      <c r="E104" s="55" t="s">
        <v>104</v>
      </c>
      <c r="F104" s="5"/>
      <c r="G104" s="5"/>
      <c r="H104" s="5"/>
      <c r="I104" s="5"/>
    </row>
    <row r="105" spans="1:9" x14ac:dyDescent="0.25">
      <c r="A105" s="55" t="s">
        <v>105</v>
      </c>
      <c r="B105" s="5"/>
      <c r="C105" s="5"/>
      <c r="D105" s="5"/>
      <c r="E105" s="55" t="s">
        <v>106</v>
      </c>
      <c r="F105" s="5"/>
      <c r="G105" s="5"/>
      <c r="H105" s="5"/>
      <c r="I105" s="5"/>
    </row>
    <row r="106" spans="1:9" x14ac:dyDescent="0.25">
      <c r="A106" s="55" t="s">
        <v>109</v>
      </c>
      <c r="B106" s="5"/>
      <c r="C106" s="5"/>
      <c r="D106" s="5"/>
      <c r="E106" s="55"/>
      <c r="F106" s="5"/>
      <c r="G106" s="5"/>
      <c r="H106" s="5"/>
      <c r="I106" s="5"/>
    </row>
    <row r="107" spans="1:9" x14ac:dyDescent="0.25">
      <c r="A107" s="55" t="s">
        <v>127</v>
      </c>
      <c r="B107" s="5"/>
      <c r="C107" s="5"/>
      <c r="D107" s="5"/>
      <c r="E107" s="55"/>
      <c r="F107" s="5"/>
      <c r="G107" s="5"/>
      <c r="H107" s="5"/>
      <c r="I107" s="5"/>
    </row>
    <row r="108" spans="1:9" x14ac:dyDescent="0.25">
      <c r="A108" s="55" t="s">
        <v>124</v>
      </c>
      <c r="B108" s="5"/>
      <c r="C108" s="5"/>
      <c r="D108" s="5"/>
      <c r="E108" s="55"/>
      <c r="F108" s="5"/>
      <c r="G108" s="5"/>
      <c r="H108" s="5"/>
      <c r="I108" s="5"/>
    </row>
    <row r="109" spans="1:9" x14ac:dyDescent="0.25">
      <c r="A109" s="55" t="s">
        <v>125</v>
      </c>
      <c r="B109" s="5"/>
      <c r="C109" s="5"/>
      <c r="D109" s="5"/>
      <c r="E109" s="55"/>
      <c r="F109" s="5"/>
      <c r="G109" s="5"/>
      <c r="H109" s="5"/>
      <c r="I109" s="5"/>
    </row>
    <row r="110" spans="1:9" x14ac:dyDescent="0.25">
      <c r="A110" s="55" t="s">
        <v>126</v>
      </c>
      <c r="B110" s="5"/>
      <c r="C110" s="5"/>
      <c r="D110" s="5"/>
      <c r="E110" s="55"/>
      <c r="F110" s="5"/>
      <c r="G110" s="5"/>
      <c r="H110" s="5"/>
      <c r="I110" s="5"/>
    </row>
    <row r="111" spans="1:9" x14ac:dyDescent="0.25">
      <c r="A111" s="55"/>
      <c r="B111" s="5"/>
      <c r="C111" s="5"/>
      <c r="D111" s="5"/>
      <c r="E111" s="55"/>
      <c r="F111" s="5"/>
      <c r="G111" s="5"/>
      <c r="H111" s="5"/>
      <c r="I111" s="5"/>
    </row>
    <row r="113" spans="1:1" x14ac:dyDescent="0.25">
      <c r="A113" s="59" t="s">
        <v>107</v>
      </c>
    </row>
    <row r="114" spans="1:1" x14ac:dyDescent="0.25">
      <c r="A114" s="58" t="s">
        <v>108</v>
      </c>
    </row>
  </sheetData>
  <mergeCells count="26">
    <mergeCell ref="A1:I1"/>
    <mergeCell ref="A5:I8"/>
    <mergeCell ref="A9:I12"/>
    <mergeCell ref="A13:I16"/>
    <mergeCell ref="A18:C18"/>
    <mergeCell ref="E18:I18"/>
    <mergeCell ref="A22:D22"/>
    <mergeCell ref="A32:I32"/>
    <mergeCell ref="A36:I39"/>
    <mergeCell ref="A40:I43"/>
    <mergeCell ref="A44:C44"/>
    <mergeCell ref="E44:I44"/>
    <mergeCell ref="A58:I58"/>
    <mergeCell ref="A61:I61"/>
    <mergeCell ref="A62:I65"/>
    <mergeCell ref="A66:I69"/>
    <mergeCell ref="A70:C70"/>
    <mergeCell ref="E70:I70"/>
    <mergeCell ref="A100:C100"/>
    <mergeCell ref="A104:C104"/>
    <mergeCell ref="A84:I84"/>
    <mergeCell ref="A88:I88"/>
    <mergeCell ref="A89:I92"/>
    <mergeCell ref="A93:I96"/>
    <mergeCell ref="A97:C97"/>
    <mergeCell ref="E97:I97"/>
  </mergeCells>
  <hyperlinks>
    <hyperlink ref="A114"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InstumentoEvaluación</vt:lpstr>
      <vt:lpstr>DescripciónEstilos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HENAO</dc:creator>
  <cp:lastModifiedBy>TAMURA</cp:lastModifiedBy>
  <dcterms:created xsi:type="dcterms:W3CDTF">2009-03-31T03:21:37Z</dcterms:created>
  <dcterms:modified xsi:type="dcterms:W3CDTF">2017-09-09T23:08:13Z</dcterms:modified>
</cp:coreProperties>
</file>